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9465"/>
  </bookViews>
  <sheets>
    <sheet name="TOTAL VOTES" sheetId="1" r:id="rId1"/>
  </sheets>
  <calcPr calcId="145621"/>
</workbook>
</file>

<file path=xl/calcChain.xml><?xml version="1.0" encoding="utf-8"?>
<calcChain xmlns="http://schemas.openxmlformats.org/spreadsheetml/2006/main">
  <c r="D157" i="1" l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2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47" i="1"/>
  <c r="AG48" i="1"/>
  <c r="AG49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G35" i="1"/>
  <c r="AG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0" i="1"/>
  <c r="AG31" i="1"/>
  <c r="AG32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19" i="1"/>
  <c r="AG20" i="1"/>
  <c r="AG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15" i="1"/>
  <c r="AG14" i="1"/>
  <c r="AG13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37" i="1" l="1"/>
  <c r="AG17" i="1"/>
  <c r="AG22" i="1"/>
  <c r="AG28" i="1"/>
  <c r="AG33" i="1"/>
  <c r="AG73" i="1"/>
  <c r="AG50" i="1"/>
  <c r="AG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5" i="1"/>
  <c r="AG3" i="1"/>
</calcChain>
</file>

<file path=xl/sharedStrings.xml><?xml version="1.0" encoding="utf-8"?>
<sst xmlns="http://schemas.openxmlformats.org/spreadsheetml/2006/main" count="341" uniqueCount="136">
  <si>
    <t>TOTAL</t>
  </si>
  <si>
    <t xml:space="preserve"> </t>
  </si>
  <si>
    <t>REGISTERED VOTERS - TOTAL</t>
  </si>
  <si>
    <t xml:space="preserve">         TOTALS - - - - - -</t>
  </si>
  <si>
    <t>BALLOTS CAST - TOTAL</t>
  </si>
  <si>
    <t>Railroad Commissioner</t>
  </si>
  <si>
    <t>Tom Oxford</t>
  </si>
  <si>
    <t>William Bryan Strange, III</t>
  </si>
  <si>
    <t>Drew Springer</t>
  </si>
  <si>
    <t>Janelle M. Haverkamp</t>
  </si>
  <si>
    <t>John Warren</t>
  </si>
  <si>
    <t>County Attorney</t>
  </si>
  <si>
    <t>Ed Zielinski</t>
  </si>
  <si>
    <t>Sheriff</t>
  </si>
  <si>
    <t>Brandy Ann Carr</t>
  </si>
  <si>
    <t>Gary Hollowell</t>
  </si>
  <si>
    <t>Constable, Precinct No. 1</t>
  </si>
  <si>
    <t xml:space="preserve">PRECINCTS </t>
  </si>
  <si>
    <t>District 13</t>
  </si>
  <si>
    <t>Place 3</t>
  </si>
  <si>
    <t>Place 9</t>
  </si>
  <si>
    <t>Place 2</t>
  </si>
  <si>
    <t>Place 6</t>
  </si>
  <si>
    <t>District 15</t>
  </si>
  <si>
    <t>District 68</t>
  </si>
  <si>
    <t>Place 4</t>
  </si>
  <si>
    <t>235th Judicial District</t>
  </si>
  <si>
    <t>Precinct No. 1</t>
  </si>
  <si>
    <t>Precinct No. 3</t>
  </si>
  <si>
    <t>County Commissioner</t>
  </si>
  <si>
    <t>District Attorney</t>
  </si>
  <si>
    <t>District Judge</t>
  </si>
  <si>
    <t>State Representative</t>
  </si>
  <si>
    <t>State Board of Education</t>
  </si>
  <si>
    <t>Justice, Supreme Court</t>
  </si>
  <si>
    <t>President / Vice President</t>
  </si>
  <si>
    <t>US Senator</t>
  </si>
  <si>
    <t xml:space="preserve">John Cornyn </t>
  </si>
  <si>
    <t>United States Rep.</t>
  </si>
  <si>
    <t>R</t>
  </si>
  <si>
    <t>D</t>
  </si>
  <si>
    <t>L</t>
  </si>
  <si>
    <t>G</t>
  </si>
  <si>
    <t>Mary "MJ" Hegar</t>
  </si>
  <si>
    <t>Kerry Douglas McKennon</t>
  </si>
  <si>
    <t xml:space="preserve">David B. Collins </t>
  </si>
  <si>
    <t>Ronny Jackson</t>
  </si>
  <si>
    <t>Gus Trujillo</t>
  </si>
  <si>
    <t>Jack B. Westbrook</t>
  </si>
  <si>
    <t>Jane Bland</t>
  </si>
  <si>
    <t>Kathy Cheng</t>
  </si>
  <si>
    <t>James "Jim" Wright</t>
  </si>
  <si>
    <t>Chrysta Castaneda</t>
  </si>
  <si>
    <t>Matt Sterett</t>
  </si>
  <si>
    <t>Katija "Kat" Gruene</t>
  </si>
  <si>
    <t>Nathan Hecht</t>
  </si>
  <si>
    <t>Amy Clark Meachum</t>
  </si>
  <si>
    <t xml:space="preserve">Mark Ash </t>
  </si>
  <si>
    <t>Place 7</t>
  </si>
  <si>
    <t>Jeff Boyd</t>
  </si>
  <si>
    <t>Staci Williams</t>
  </si>
  <si>
    <t>Place 8</t>
  </si>
  <si>
    <t>Brett Busby</t>
  </si>
  <si>
    <t>Gisela D. Triana</t>
  </si>
  <si>
    <t>Bert Richardson</t>
  </si>
  <si>
    <t>Elizabeth Davis Frizell</t>
  </si>
  <si>
    <t>Kevin Patrick Yeary</t>
  </si>
  <si>
    <t>Tina Clinton</t>
  </si>
  <si>
    <t>David Newell</t>
  </si>
  <si>
    <t>Brandon Birmingham</t>
  </si>
  <si>
    <t>Jay Johnson</t>
  </si>
  <si>
    <t>John Betancourt</t>
  </si>
  <si>
    <t>Patsy Ledbetter</t>
  </si>
  <si>
    <t>Dana Womack</t>
  </si>
  <si>
    <t>Mike Wallach</t>
  </si>
  <si>
    <t>Delonia A. Watson</t>
  </si>
  <si>
    <t>Ray Sappington</t>
  </si>
  <si>
    <t>Adam P. Arendt</t>
  </si>
  <si>
    <t>Justice of the Peace Pct. 1</t>
  </si>
  <si>
    <t>John J. (Jody) Henry</t>
  </si>
  <si>
    <t>Mark Westbrook</t>
  </si>
  <si>
    <t>Constable, Precinct No. 2</t>
  </si>
  <si>
    <t>Chuck Owen</t>
  </si>
  <si>
    <t>Ken Arterbury</t>
  </si>
  <si>
    <t>Brian Winters</t>
  </si>
  <si>
    <t>Eugene Mills</t>
  </si>
  <si>
    <t>Jimmy Mosman</t>
  </si>
  <si>
    <t>G.D. "Wally" Cox</t>
  </si>
  <si>
    <t>Kari Hutcherson</t>
  </si>
  <si>
    <t>Trustee, Position 5</t>
  </si>
  <si>
    <t>Slidell ISD</t>
  </si>
  <si>
    <t>Tim Fletcher</t>
  </si>
  <si>
    <t>Trustee, Position 7</t>
  </si>
  <si>
    <t>Trustee, Position 6</t>
  </si>
  <si>
    <t>Steve Pruett</t>
  </si>
  <si>
    <t>Alex Markel</t>
  </si>
  <si>
    <t>Keira Franklin</t>
  </si>
  <si>
    <t xml:space="preserve">Trustee, Place 1 </t>
  </si>
  <si>
    <t>Pilot Point ISD</t>
  </si>
  <si>
    <t>Renee Polk</t>
  </si>
  <si>
    <t xml:space="preserve">Trustee, Place 2 </t>
  </si>
  <si>
    <t>Amy McEvoy</t>
  </si>
  <si>
    <t>Curtis E. Peacock</t>
  </si>
  <si>
    <t>School Trustee</t>
  </si>
  <si>
    <t>Whitesboro ISD</t>
  </si>
  <si>
    <t>Gainesville Hospital Dist.</t>
  </si>
  <si>
    <t xml:space="preserve">Director  </t>
  </si>
  <si>
    <t>Ann Hamilton</t>
  </si>
  <si>
    <t>Joel Russell</t>
  </si>
  <si>
    <t>Eddie Wood</t>
  </si>
  <si>
    <t>Danny Sluder</t>
  </si>
  <si>
    <t>Caleigh Latta</t>
  </si>
  <si>
    <t>Council Member</t>
  </si>
  <si>
    <t>City of Gainesville Ward 3</t>
  </si>
  <si>
    <t>Michael Hill</t>
  </si>
  <si>
    <t>Reagan Lynch</t>
  </si>
  <si>
    <t>Trustee Lindsay ISD</t>
  </si>
  <si>
    <t>Pamela Grewing</t>
  </si>
  <si>
    <t>Brian Manhart</t>
  </si>
  <si>
    <t xml:space="preserve">Kelly E. Zwinggi </t>
  </si>
  <si>
    <t>Ben Hawkins</t>
  </si>
  <si>
    <t>Bridget Anderle</t>
  </si>
  <si>
    <t>Laurence Williams</t>
  </si>
  <si>
    <t xml:space="preserve">Aaron Krebs </t>
  </si>
  <si>
    <t xml:space="preserve">Donald J. Trump/Mike Pence </t>
  </si>
  <si>
    <t>Jo Jorgensen/Jeremy Cohen</t>
  </si>
  <si>
    <t xml:space="preserve">Howie Hawkin /Angela Walker </t>
  </si>
  <si>
    <t>Joseph R. Biden/Kamala Harris</t>
  </si>
  <si>
    <t>Justice,2nd Ct of App Dist.</t>
  </si>
  <si>
    <t>Brian Walker</t>
  </si>
  <si>
    <t>County Tax Assessor-Coll.</t>
  </si>
  <si>
    <t>Chief Justice, Supreme Crt</t>
  </si>
  <si>
    <t>Judge, Court of Crim. App</t>
  </si>
  <si>
    <t>GENERAL ELECTION  NOVEMBER 3, 2020    TOTAL VOTES</t>
  </si>
  <si>
    <t>GENERAL ELECTION  NOVEMBER 3, 2020     TOTAL VOTES</t>
  </si>
  <si>
    <t xml:space="preserve">Cooke County Districts   GENERAL ELECTION  NOVEMBER 3, 2020    TOTAL VOTES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</si>
</sst>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Bookman Old Style"/>
      <family val="1"/>
    </font>
    <font>
      <b/>
      <sz val="28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0" fillId="34" borderId="10" xfId="0" applyFill="1" applyBorder="1"/>
    <xf numFmtId="0" fontId="20" fillId="34" borderId="10" xfId="0" applyFont="1" applyFill="1" applyBorder="1"/>
    <xf numFmtId="0" fontId="18" fillId="34" borderId="10" xfId="0" applyFont="1" applyFill="1" applyBorder="1"/>
    <xf numFmtId="0" fontId="18" fillId="35" borderId="10" xfId="0" applyFont="1" applyFill="1" applyBorder="1"/>
    <xf numFmtId="0" fontId="20" fillId="35" borderId="10" xfId="0" applyFont="1" applyFill="1" applyBorder="1"/>
    <xf numFmtId="0" fontId="0" fillId="35" borderId="0" xfId="0" applyFill="1"/>
    <xf numFmtId="0" fontId="0" fillId="0" borderId="0" xfId="0" applyBorder="1"/>
    <xf numFmtId="0" fontId="0" fillId="0" borderId="10" xfId="0" applyFill="1" applyBorder="1"/>
    <xf numFmtId="0" fontId="27" fillId="0" borderId="10" xfId="0" applyFont="1" applyBorder="1"/>
    <xf numFmtId="0" fontId="21" fillId="34" borderId="10" xfId="0" applyFont="1" applyFill="1" applyBorder="1"/>
    <xf numFmtId="0" fontId="22" fillId="0" borderId="10" xfId="0" applyFont="1" applyBorder="1" applyAlignment="1"/>
    <xf numFmtId="0" fontId="23" fillId="0" borderId="10" xfId="0" applyFont="1" applyBorder="1" applyAlignment="1"/>
    <xf numFmtId="0" fontId="21" fillId="35" borderId="10" xfId="0" applyFont="1" applyFill="1" applyBorder="1"/>
    <xf numFmtId="0" fontId="28" fillId="0" borderId="10" xfId="0" applyFont="1" applyBorder="1"/>
    <xf numFmtId="0" fontId="28" fillId="34" borderId="10" xfId="0" applyFont="1" applyFill="1" applyBorder="1"/>
    <xf numFmtId="0" fontId="28" fillId="35" borderId="10" xfId="0" applyFont="1" applyFill="1" applyBorder="1"/>
    <xf numFmtId="0" fontId="20" fillId="0" borderId="0" xfId="0" applyFont="1" applyBorder="1"/>
    <xf numFmtId="0" fontId="21" fillId="0" borderId="0" xfId="0" applyFont="1" applyBorder="1"/>
    <xf numFmtId="0" fontId="19" fillId="0" borderId="10" xfId="0" applyFont="1" applyBorder="1"/>
    <xf numFmtId="0" fontId="16" fillId="0" borderId="10" xfId="0" applyFont="1" applyBorder="1"/>
    <xf numFmtId="0" fontId="18" fillId="0" borderId="0" xfId="0" applyFont="1" applyBorder="1"/>
    <xf numFmtId="0" fontId="26" fillId="33" borderId="11" xfId="0" applyFont="1" applyFill="1" applyBorder="1" applyAlignment="1"/>
    <xf numFmtId="0" fontId="25" fillId="33" borderId="10" xfId="0" applyFont="1" applyFill="1" applyBorder="1" applyAlignment="1"/>
    <xf numFmtId="0" fontId="24" fillId="33" borderId="10" xfId="0" applyFont="1" applyFill="1" applyBorder="1" applyAlignment="1"/>
    <xf numFmtId="0" fontId="26" fillId="33" borderId="10" xfId="0" applyFont="1" applyFill="1" applyBorder="1" applyAlignment="1"/>
    <xf numFmtId="0" fontId="22" fillId="0" borderId="10" xfId="0" applyFont="1" applyBorder="1" applyAlignment="1"/>
    <xf numFmtId="0" fontId="23" fillId="0" borderId="10" xfId="0" applyFont="1" applyBorder="1" applyAlignment="1"/>
    <xf numFmtId="0" fontId="2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topLeftCell="A61" workbookViewId="0">
      <selection activeCell="K181" sqref="K181"/>
    </sheetView>
  </sheetViews>
  <sheetFormatPr defaultRowHeight="15" x14ac:dyDescent="0.25"/>
  <cols>
    <col min="1" max="1" width="18.85546875" customWidth="1"/>
    <col min="2" max="2" width="20.42578125" customWidth="1"/>
    <col min="3" max="3" width="2" customWidth="1"/>
    <col min="4" max="4" width="4.140625" customWidth="1"/>
    <col min="5" max="5" width="3.85546875" customWidth="1"/>
    <col min="6" max="7" width="4" customWidth="1"/>
    <col min="8" max="8" width="4.42578125" customWidth="1"/>
    <col min="9" max="9" width="4" customWidth="1"/>
    <col min="10" max="10" width="4.85546875" customWidth="1"/>
    <col min="11" max="11" width="4.42578125" customWidth="1"/>
    <col min="12" max="12" width="5.140625" customWidth="1"/>
    <col min="13" max="14" width="5" customWidth="1"/>
    <col min="15" max="15" width="4.28515625" customWidth="1"/>
    <col min="16" max="16" width="3.7109375" customWidth="1"/>
    <col min="17" max="18" width="4" customWidth="1"/>
    <col min="19" max="19" width="4.85546875" customWidth="1"/>
    <col min="20" max="21" width="4" customWidth="1"/>
    <col min="22" max="22" width="4.85546875" customWidth="1"/>
    <col min="23" max="23" width="5" customWidth="1"/>
    <col min="24" max="25" width="4" customWidth="1"/>
    <col min="26" max="26" width="3.5703125" customWidth="1"/>
    <col min="27" max="27" width="4" customWidth="1"/>
    <col min="28" max="28" width="3.85546875" customWidth="1"/>
    <col min="29" max="30" width="4" customWidth="1"/>
    <col min="31" max="31" width="4.42578125" customWidth="1"/>
    <col min="32" max="32" width="4.7109375" customWidth="1"/>
    <col min="33" max="33" width="6.42578125" customWidth="1"/>
  </cols>
  <sheetData>
    <row r="1" spans="1:33" ht="32.25" customHeight="1" x14ac:dyDescent="0.5">
      <c r="A1" s="27" t="s">
        <v>133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5.75" customHeight="1" x14ac:dyDescent="0.3">
      <c r="A2" s="1"/>
      <c r="B2" s="23" t="s">
        <v>17</v>
      </c>
      <c r="C2" s="23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14</v>
      </c>
      <c r="Q2" s="2">
        <v>15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26</v>
      </c>
      <c r="Y2" s="2">
        <v>27</v>
      </c>
      <c r="Z2" s="2">
        <v>28</v>
      </c>
      <c r="AA2" s="2">
        <v>30</v>
      </c>
      <c r="AB2" s="2">
        <v>31</v>
      </c>
      <c r="AC2" s="2">
        <v>33</v>
      </c>
      <c r="AD2" s="2">
        <v>34</v>
      </c>
      <c r="AE2" s="2">
        <v>35</v>
      </c>
      <c r="AF2" s="2">
        <v>37</v>
      </c>
      <c r="AG2" s="4" t="s">
        <v>0</v>
      </c>
    </row>
    <row r="3" spans="1:33" ht="17.25" customHeight="1" x14ac:dyDescent="0.35">
      <c r="A3" s="30" t="s">
        <v>2</v>
      </c>
      <c r="B3" s="30"/>
      <c r="C3" s="15"/>
      <c r="D3" s="18">
        <v>1508</v>
      </c>
      <c r="E3" s="18">
        <v>275</v>
      </c>
      <c r="F3" s="18">
        <v>457</v>
      </c>
      <c r="G3" s="18">
        <v>577</v>
      </c>
      <c r="H3" s="18">
        <v>1422</v>
      </c>
      <c r="I3" s="18">
        <v>566</v>
      </c>
      <c r="J3" s="18">
        <v>1707</v>
      </c>
      <c r="K3" s="18">
        <v>1022</v>
      </c>
      <c r="L3" s="18">
        <v>1569</v>
      </c>
      <c r="M3" s="18">
        <v>1916</v>
      </c>
      <c r="N3" s="18">
        <v>2768</v>
      </c>
      <c r="O3" s="18">
        <v>830</v>
      </c>
      <c r="P3" s="18">
        <v>313</v>
      </c>
      <c r="Q3" s="18">
        <v>291</v>
      </c>
      <c r="R3" s="18">
        <v>450</v>
      </c>
      <c r="S3" s="18">
        <v>1855</v>
      </c>
      <c r="T3" s="18">
        <v>423</v>
      </c>
      <c r="U3" s="18">
        <v>471</v>
      </c>
      <c r="V3" s="18">
        <v>1219</v>
      </c>
      <c r="W3" s="18">
        <v>2044</v>
      </c>
      <c r="X3" s="18">
        <v>583</v>
      </c>
      <c r="Y3" s="18">
        <v>310</v>
      </c>
      <c r="Z3" s="18">
        <v>120</v>
      </c>
      <c r="AA3" s="18">
        <v>282</v>
      </c>
      <c r="AB3" s="18">
        <v>232</v>
      </c>
      <c r="AC3" s="18">
        <v>490</v>
      </c>
      <c r="AD3" s="18">
        <v>791</v>
      </c>
      <c r="AE3" s="18">
        <v>1115</v>
      </c>
      <c r="AF3" s="18">
        <v>1648</v>
      </c>
      <c r="AG3" s="4">
        <f>SUM(D3:AF3)</f>
        <v>27254</v>
      </c>
    </row>
    <row r="4" spans="1:33" ht="6" customHeight="1" x14ac:dyDescent="0.25">
      <c r="A4" s="5" t="s">
        <v>1</v>
      </c>
      <c r="B4" s="5" t="s">
        <v>1</v>
      </c>
      <c r="C4" s="5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4"/>
    </row>
    <row r="5" spans="1:33" ht="15" customHeight="1" x14ac:dyDescent="0.3">
      <c r="A5" s="31" t="s">
        <v>4</v>
      </c>
      <c r="B5" s="31"/>
      <c r="C5" s="16"/>
      <c r="D5" s="18">
        <v>933</v>
      </c>
      <c r="E5" s="18">
        <v>160</v>
      </c>
      <c r="F5" s="18">
        <v>323</v>
      </c>
      <c r="G5" s="18">
        <v>369</v>
      </c>
      <c r="H5" s="18">
        <v>819</v>
      </c>
      <c r="I5" s="18">
        <v>392</v>
      </c>
      <c r="J5" s="18">
        <v>1168</v>
      </c>
      <c r="K5" s="18">
        <v>718</v>
      </c>
      <c r="L5" s="18">
        <v>1135</v>
      </c>
      <c r="M5" s="18">
        <v>1545</v>
      </c>
      <c r="N5" s="18">
        <v>1927</v>
      </c>
      <c r="O5" s="18">
        <v>647</v>
      </c>
      <c r="P5" s="18">
        <v>249</v>
      </c>
      <c r="Q5" s="18">
        <v>212</v>
      </c>
      <c r="R5" s="18">
        <v>374</v>
      </c>
      <c r="S5" s="18">
        <v>1483</v>
      </c>
      <c r="T5" s="18">
        <v>356</v>
      </c>
      <c r="U5" s="18">
        <v>358</v>
      </c>
      <c r="V5" s="18">
        <v>1007</v>
      </c>
      <c r="W5" s="18">
        <v>1704</v>
      </c>
      <c r="X5" s="18">
        <v>345</v>
      </c>
      <c r="Y5" s="18">
        <v>224</v>
      </c>
      <c r="Z5" s="18">
        <v>73</v>
      </c>
      <c r="AA5" s="18">
        <v>149</v>
      </c>
      <c r="AB5" s="18">
        <v>110</v>
      </c>
      <c r="AC5" s="18">
        <v>359</v>
      </c>
      <c r="AD5" s="18">
        <v>381</v>
      </c>
      <c r="AE5" s="18">
        <v>505</v>
      </c>
      <c r="AF5" s="18">
        <v>1094</v>
      </c>
      <c r="AG5" s="4">
        <f>SUM(D5:AF5)</f>
        <v>19119</v>
      </c>
    </row>
    <row r="6" spans="1:33" ht="6" customHeight="1" x14ac:dyDescent="0.25">
      <c r="A6" s="5"/>
      <c r="B6" s="5"/>
      <c r="C6" s="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4"/>
    </row>
    <row r="7" spans="1:33" x14ac:dyDescent="0.25">
      <c r="A7" s="32" t="s">
        <v>35</v>
      </c>
      <c r="B7" s="13" t="s">
        <v>124</v>
      </c>
      <c r="C7" s="3" t="s">
        <v>39</v>
      </c>
      <c r="D7" s="18">
        <v>619</v>
      </c>
      <c r="E7" s="18">
        <v>120</v>
      </c>
      <c r="F7" s="18">
        <v>261</v>
      </c>
      <c r="G7" s="18">
        <v>295</v>
      </c>
      <c r="H7" s="18">
        <v>582</v>
      </c>
      <c r="I7" s="18">
        <v>341</v>
      </c>
      <c r="J7" s="18">
        <v>995</v>
      </c>
      <c r="K7" s="18">
        <v>623</v>
      </c>
      <c r="L7" s="18">
        <v>1000</v>
      </c>
      <c r="M7" s="18">
        <v>1304</v>
      </c>
      <c r="N7" s="18">
        <v>1567</v>
      </c>
      <c r="O7" s="18">
        <v>557</v>
      </c>
      <c r="P7" s="18">
        <v>210</v>
      </c>
      <c r="Q7" s="18">
        <v>188</v>
      </c>
      <c r="R7" s="18">
        <v>347</v>
      </c>
      <c r="S7" s="18">
        <v>1331</v>
      </c>
      <c r="T7" s="18">
        <v>299</v>
      </c>
      <c r="U7" s="18">
        <v>301</v>
      </c>
      <c r="V7" s="18">
        <v>925</v>
      </c>
      <c r="W7" s="18">
        <v>1416</v>
      </c>
      <c r="X7" s="18">
        <v>245</v>
      </c>
      <c r="Y7" s="18">
        <v>160</v>
      </c>
      <c r="Z7" s="18">
        <v>55</v>
      </c>
      <c r="AA7" s="18">
        <v>100</v>
      </c>
      <c r="AB7" s="18">
        <v>67</v>
      </c>
      <c r="AC7" s="18">
        <v>316</v>
      </c>
      <c r="AD7" s="18">
        <v>220</v>
      </c>
      <c r="AE7" s="18">
        <v>326</v>
      </c>
      <c r="AF7" s="18">
        <v>826</v>
      </c>
      <c r="AG7" s="3">
        <v>15596</v>
      </c>
    </row>
    <row r="8" spans="1:33" x14ac:dyDescent="0.25">
      <c r="A8" s="32" t="s">
        <v>1</v>
      </c>
      <c r="B8" s="13" t="s">
        <v>127</v>
      </c>
      <c r="C8" s="3" t="s">
        <v>40</v>
      </c>
      <c r="D8" s="18">
        <v>281</v>
      </c>
      <c r="E8" s="18">
        <v>36</v>
      </c>
      <c r="F8" s="18">
        <v>62</v>
      </c>
      <c r="G8" s="18">
        <v>70</v>
      </c>
      <c r="H8" s="18">
        <v>220</v>
      </c>
      <c r="I8" s="18">
        <v>43</v>
      </c>
      <c r="J8" s="18">
        <v>154</v>
      </c>
      <c r="K8" s="18">
        <v>87</v>
      </c>
      <c r="L8" s="18">
        <v>122</v>
      </c>
      <c r="M8" s="18">
        <v>220</v>
      </c>
      <c r="N8" s="18">
        <v>331</v>
      </c>
      <c r="O8" s="18">
        <v>87</v>
      </c>
      <c r="P8" s="18">
        <v>36</v>
      </c>
      <c r="Q8" s="18">
        <v>19</v>
      </c>
      <c r="R8" s="18">
        <v>22</v>
      </c>
      <c r="S8" s="18">
        <v>130</v>
      </c>
      <c r="T8" s="18">
        <v>53</v>
      </c>
      <c r="U8" s="18">
        <v>46</v>
      </c>
      <c r="V8" s="18">
        <v>75</v>
      </c>
      <c r="W8" s="18">
        <v>257</v>
      </c>
      <c r="X8" s="18">
        <v>92</v>
      </c>
      <c r="Y8" s="18">
        <v>59</v>
      </c>
      <c r="Z8" s="18">
        <v>16</v>
      </c>
      <c r="AA8" s="18">
        <v>45</v>
      </c>
      <c r="AB8" s="18">
        <v>40</v>
      </c>
      <c r="AC8" s="18">
        <v>40</v>
      </c>
      <c r="AD8" s="18">
        <v>154</v>
      </c>
      <c r="AE8" s="18">
        <v>164</v>
      </c>
      <c r="AF8" s="18">
        <v>249</v>
      </c>
      <c r="AG8" s="3">
        <v>3210</v>
      </c>
    </row>
    <row r="9" spans="1:33" x14ac:dyDescent="0.25">
      <c r="A9" s="32" t="s">
        <v>1</v>
      </c>
      <c r="B9" s="13" t="s">
        <v>125</v>
      </c>
      <c r="C9" s="3" t="s">
        <v>41</v>
      </c>
      <c r="D9" s="18">
        <v>18</v>
      </c>
      <c r="E9" s="18">
        <v>0</v>
      </c>
      <c r="F9" s="18">
        <v>0</v>
      </c>
      <c r="G9" s="18">
        <v>1</v>
      </c>
      <c r="H9" s="18">
        <v>7</v>
      </c>
      <c r="I9" s="18">
        <v>2</v>
      </c>
      <c r="J9" s="18">
        <v>9</v>
      </c>
      <c r="K9" s="18">
        <v>7</v>
      </c>
      <c r="L9" s="18">
        <v>8</v>
      </c>
      <c r="M9" s="18">
        <v>13</v>
      </c>
      <c r="N9" s="18">
        <v>13</v>
      </c>
      <c r="O9" s="18">
        <v>2</v>
      </c>
      <c r="P9" s="18">
        <v>3</v>
      </c>
      <c r="Q9" s="18">
        <v>2</v>
      </c>
      <c r="R9" s="18">
        <v>2</v>
      </c>
      <c r="S9" s="18">
        <v>13</v>
      </c>
      <c r="T9" s="18">
        <v>1</v>
      </c>
      <c r="U9" s="18">
        <v>6</v>
      </c>
      <c r="V9" s="18">
        <v>4</v>
      </c>
      <c r="W9" s="18">
        <v>18</v>
      </c>
      <c r="X9" s="18">
        <v>3</v>
      </c>
      <c r="Y9" s="18">
        <v>2</v>
      </c>
      <c r="Z9" s="18">
        <v>2</v>
      </c>
      <c r="AA9" s="18">
        <v>0</v>
      </c>
      <c r="AB9" s="18">
        <v>3</v>
      </c>
      <c r="AC9" s="18">
        <v>2</v>
      </c>
      <c r="AD9" s="18">
        <v>3</v>
      </c>
      <c r="AE9" s="18">
        <v>6</v>
      </c>
      <c r="AF9" s="18">
        <v>6</v>
      </c>
      <c r="AG9" s="3">
        <v>156</v>
      </c>
    </row>
    <row r="10" spans="1:33" x14ac:dyDescent="0.25">
      <c r="A10" s="32" t="s">
        <v>1</v>
      </c>
      <c r="B10" s="13" t="s">
        <v>126</v>
      </c>
      <c r="C10" s="3" t="s">
        <v>42</v>
      </c>
      <c r="D10" s="18">
        <v>4</v>
      </c>
      <c r="E10" s="18">
        <v>0</v>
      </c>
      <c r="F10" s="18">
        <v>0</v>
      </c>
      <c r="G10" s="18">
        <v>0</v>
      </c>
      <c r="H10" s="18">
        <v>1</v>
      </c>
      <c r="I10" s="18">
        <v>2</v>
      </c>
      <c r="J10" s="18">
        <v>1</v>
      </c>
      <c r="K10" s="18">
        <v>0</v>
      </c>
      <c r="L10" s="18">
        <v>2</v>
      </c>
      <c r="M10" s="18">
        <v>1</v>
      </c>
      <c r="N10" s="18">
        <v>2</v>
      </c>
      <c r="O10" s="18">
        <v>0</v>
      </c>
      <c r="P10" s="18">
        <v>0</v>
      </c>
      <c r="Q10" s="18">
        <v>1</v>
      </c>
      <c r="R10" s="18">
        <v>1</v>
      </c>
      <c r="S10" s="18">
        <v>1</v>
      </c>
      <c r="T10" s="18">
        <v>0</v>
      </c>
      <c r="U10" s="18">
        <v>1</v>
      </c>
      <c r="V10" s="18">
        <v>0</v>
      </c>
      <c r="W10" s="18">
        <v>1</v>
      </c>
      <c r="X10" s="18">
        <v>2</v>
      </c>
      <c r="Y10" s="18">
        <v>1</v>
      </c>
      <c r="Z10" s="18">
        <v>0</v>
      </c>
      <c r="AA10" s="18">
        <v>0</v>
      </c>
      <c r="AB10" s="18">
        <v>0</v>
      </c>
      <c r="AC10" s="18">
        <v>0</v>
      </c>
      <c r="AD10" s="18">
        <v>2</v>
      </c>
      <c r="AE10" s="18">
        <v>0</v>
      </c>
      <c r="AF10" s="18">
        <v>3</v>
      </c>
      <c r="AG10" s="3">
        <v>26</v>
      </c>
    </row>
    <row r="11" spans="1:33" x14ac:dyDescent="0.25">
      <c r="A11" s="32" t="s">
        <v>1</v>
      </c>
      <c r="B11" s="13" t="s">
        <v>3</v>
      </c>
      <c r="C11" s="3"/>
      <c r="D11" s="18">
        <f t="shared" ref="D11:AG11" si="0">SUM(D7:D10)</f>
        <v>922</v>
      </c>
      <c r="E11" s="18">
        <f t="shared" si="0"/>
        <v>156</v>
      </c>
      <c r="F11" s="18">
        <f t="shared" si="0"/>
        <v>323</v>
      </c>
      <c r="G11" s="18">
        <f t="shared" si="0"/>
        <v>366</v>
      </c>
      <c r="H11" s="18">
        <f t="shared" si="0"/>
        <v>810</v>
      </c>
      <c r="I11" s="18">
        <f t="shared" si="0"/>
        <v>388</v>
      </c>
      <c r="J11" s="18">
        <f t="shared" si="0"/>
        <v>1159</v>
      </c>
      <c r="K11" s="18">
        <f t="shared" si="0"/>
        <v>717</v>
      </c>
      <c r="L11" s="18">
        <f t="shared" si="0"/>
        <v>1132</v>
      </c>
      <c r="M11" s="18">
        <f t="shared" si="0"/>
        <v>1538</v>
      </c>
      <c r="N11" s="18">
        <f t="shared" si="0"/>
        <v>1913</v>
      </c>
      <c r="O11" s="18">
        <f t="shared" si="0"/>
        <v>646</v>
      </c>
      <c r="P11" s="18">
        <f t="shared" si="0"/>
        <v>249</v>
      </c>
      <c r="Q11" s="18">
        <f t="shared" si="0"/>
        <v>210</v>
      </c>
      <c r="R11" s="18">
        <f t="shared" si="0"/>
        <v>372</v>
      </c>
      <c r="S11" s="18">
        <f t="shared" si="0"/>
        <v>1475</v>
      </c>
      <c r="T11" s="18">
        <f t="shared" si="0"/>
        <v>353</v>
      </c>
      <c r="U11" s="18">
        <f t="shared" si="0"/>
        <v>354</v>
      </c>
      <c r="V11" s="18">
        <f t="shared" si="0"/>
        <v>1004</v>
      </c>
      <c r="W11" s="18">
        <f t="shared" si="0"/>
        <v>1692</v>
      </c>
      <c r="X11" s="18">
        <f t="shared" si="0"/>
        <v>342</v>
      </c>
      <c r="Y11" s="18">
        <f t="shared" si="0"/>
        <v>222</v>
      </c>
      <c r="Z11" s="18">
        <f t="shared" si="0"/>
        <v>73</v>
      </c>
      <c r="AA11" s="18">
        <f t="shared" si="0"/>
        <v>145</v>
      </c>
      <c r="AB11" s="18">
        <f t="shared" si="0"/>
        <v>110</v>
      </c>
      <c r="AC11" s="18">
        <f t="shared" si="0"/>
        <v>358</v>
      </c>
      <c r="AD11" s="18">
        <f t="shared" si="0"/>
        <v>379</v>
      </c>
      <c r="AE11" s="18">
        <f t="shared" si="0"/>
        <v>496</v>
      </c>
      <c r="AF11" s="18">
        <f t="shared" si="0"/>
        <v>1084</v>
      </c>
      <c r="AG11" s="4">
        <f t="shared" si="0"/>
        <v>18988</v>
      </c>
    </row>
    <row r="12" spans="1:33" ht="6.75" customHeight="1" x14ac:dyDescent="0.25">
      <c r="A12" s="6"/>
      <c r="B12" s="6"/>
      <c r="C12" s="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4"/>
    </row>
    <row r="13" spans="1:33" x14ac:dyDescent="0.25">
      <c r="A13" s="3" t="s">
        <v>36</v>
      </c>
      <c r="B13" s="3" t="s">
        <v>37</v>
      </c>
      <c r="C13" s="3" t="s">
        <v>39</v>
      </c>
      <c r="D13" s="18">
        <v>639</v>
      </c>
      <c r="E13" s="18">
        <v>116</v>
      </c>
      <c r="F13" s="18">
        <v>261</v>
      </c>
      <c r="G13" s="18">
        <v>291</v>
      </c>
      <c r="H13" s="18">
        <v>575</v>
      </c>
      <c r="I13" s="18">
        <v>329</v>
      </c>
      <c r="J13" s="18">
        <v>979</v>
      </c>
      <c r="K13" s="18">
        <v>621</v>
      </c>
      <c r="L13" s="18">
        <v>968</v>
      </c>
      <c r="M13" s="18">
        <v>1313</v>
      </c>
      <c r="N13" s="18">
        <v>1545</v>
      </c>
      <c r="O13" s="18">
        <v>548</v>
      </c>
      <c r="P13" s="18">
        <v>215</v>
      </c>
      <c r="Q13" s="18">
        <v>188</v>
      </c>
      <c r="R13" s="18">
        <v>347</v>
      </c>
      <c r="S13" s="18">
        <v>1329</v>
      </c>
      <c r="T13" s="18">
        <v>298</v>
      </c>
      <c r="U13" s="18">
        <v>301</v>
      </c>
      <c r="V13" s="18">
        <v>932</v>
      </c>
      <c r="W13" s="18">
        <v>1432</v>
      </c>
      <c r="X13" s="18">
        <v>240</v>
      </c>
      <c r="Y13" s="18">
        <v>163</v>
      </c>
      <c r="Z13" s="18">
        <v>52</v>
      </c>
      <c r="AA13" s="18">
        <v>100</v>
      </c>
      <c r="AB13" s="18">
        <v>67</v>
      </c>
      <c r="AC13" s="18">
        <v>308</v>
      </c>
      <c r="AD13" s="18">
        <v>214</v>
      </c>
      <c r="AE13" s="18">
        <v>326</v>
      </c>
      <c r="AF13" s="18">
        <v>819</v>
      </c>
      <c r="AG13" s="4">
        <f>SUM(D13:AF13)</f>
        <v>15516</v>
      </c>
    </row>
    <row r="14" spans="1:33" x14ac:dyDescent="0.25">
      <c r="A14" s="3"/>
      <c r="B14" s="3" t="s">
        <v>43</v>
      </c>
      <c r="C14" s="3" t="s">
        <v>40</v>
      </c>
      <c r="D14" s="18">
        <v>258</v>
      </c>
      <c r="E14" s="18">
        <v>39</v>
      </c>
      <c r="F14" s="18">
        <v>56</v>
      </c>
      <c r="G14" s="18">
        <v>69</v>
      </c>
      <c r="H14" s="18">
        <v>200</v>
      </c>
      <c r="I14" s="18">
        <v>46</v>
      </c>
      <c r="J14" s="18">
        <v>145</v>
      </c>
      <c r="K14" s="18">
        <v>78</v>
      </c>
      <c r="L14" s="18">
        <v>131</v>
      </c>
      <c r="M14" s="18">
        <v>196</v>
      </c>
      <c r="N14" s="18">
        <v>315</v>
      </c>
      <c r="O14" s="18">
        <v>84</v>
      </c>
      <c r="P14" s="18">
        <v>28</v>
      </c>
      <c r="Q14" s="18">
        <v>21</v>
      </c>
      <c r="R14" s="18">
        <v>20</v>
      </c>
      <c r="S14" s="18">
        <v>122</v>
      </c>
      <c r="T14" s="18">
        <v>50</v>
      </c>
      <c r="U14" s="18">
        <v>49</v>
      </c>
      <c r="V14" s="18">
        <v>62</v>
      </c>
      <c r="W14" s="18">
        <v>225</v>
      </c>
      <c r="X14" s="18">
        <v>92</v>
      </c>
      <c r="Y14" s="18">
        <v>55</v>
      </c>
      <c r="Z14" s="18">
        <v>17</v>
      </c>
      <c r="AA14" s="18">
        <v>42</v>
      </c>
      <c r="AB14" s="18">
        <v>35</v>
      </c>
      <c r="AC14" s="18">
        <v>36</v>
      </c>
      <c r="AD14" s="18">
        <v>141</v>
      </c>
      <c r="AE14" s="18">
        <v>154</v>
      </c>
      <c r="AF14" s="18">
        <v>233</v>
      </c>
      <c r="AG14" s="4">
        <f>SUM(D14:AF14)</f>
        <v>2999</v>
      </c>
    </row>
    <row r="15" spans="1:33" x14ac:dyDescent="0.25">
      <c r="A15" s="3"/>
      <c r="B15" s="3" t="s">
        <v>44</v>
      </c>
      <c r="C15" s="3" t="s">
        <v>41</v>
      </c>
      <c r="D15" s="18">
        <v>19</v>
      </c>
      <c r="E15" s="18">
        <v>1</v>
      </c>
      <c r="F15" s="18">
        <v>3</v>
      </c>
      <c r="G15" s="18">
        <v>3</v>
      </c>
      <c r="H15" s="18">
        <v>23</v>
      </c>
      <c r="I15" s="18">
        <v>8</v>
      </c>
      <c r="J15" s="18">
        <v>14</v>
      </c>
      <c r="K15" s="18">
        <v>14</v>
      </c>
      <c r="L15" s="18">
        <v>16</v>
      </c>
      <c r="M15" s="18">
        <v>20</v>
      </c>
      <c r="N15" s="18">
        <v>22</v>
      </c>
      <c r="O15" s="18">
        <v>10</v>
      </c>
      <c r="P15" s="18">
        <v>5</v>
      </c>
      <c r="Q15" s="18">
        <v>0</v>
      </c>
      <c r="R15" s="18">
        <v>3</v>
      </c>
      <c r="S15" s="18">
        <v>17</v>
      </c>
      <c r="T15" s="18">
        <v>3</v>
      </c>
      <c r="U15" s="18">
        <v>5</v>
      </c>
      <c r="V15" s="18">
        <v>4</v>
      </c>
      <c r="W15" s="18">
        <v>24</v>
      </c>
      <c r="X15" s="18">
        <v>7</v>
      </c>
      <c r="Y15" s="18">
        <v>4</v>
      </c>
      <c r="Z15" s="18">
        <v>1</v>
      </c>
      <c r="AA15" s="18">
        <v>0</v>
      </c>
      <c r="AB15" s="18">
        <v>5</v>
      </c>
      <c r="AC15" s="18">
        <v>9</v>
      </c>
      <c r="AD15" s="18">
        <v>12</v>
      </c>
      <c r="AE15" s="18">
        <v>12</v>
      </c>
      <c r="AF15" s="18">
        <v>13</v>
      </c>
      <c r="AG15" s="4">
        <f>SUM(D15:AF15)</f>
        <v>277</v>
      </c>
    </row>
    <row r="16" spans="1:33" s="10" customFormat="1" ht="17.25" customHeight="1" x14ac:dyDescent="0.25">
      <c r="A16" s="9" t="s">
        <v>1</v>
      </c>
      <c r="B16" s="8" t="s">
        <v>45</v>
      </c>
      <c r="C16" s="3" t="s">
        <v>42</v>
      </c>
      <c r="D16" s="18">
        <v>5</v>
      </c>
      <c r="E16" s="18">
        <v>0</v>
      </c>
      <c r="F16" s="18">
        <v>1</v>
      </c>
      <c r="G16" s="18">
        <v>0</v>
      </c>
      <c r="H16" s="18">
        <v>4</v>
      </c>
      <c r="I16" s="18">
        <v>2</v>
      </c>
      <c r="J16" s="18">
        <v>9</v>
      </c>
      <c r="K16" s="18">
        <v>2</v>
      </c>
      <c r="L16" s="18">
        <v>6</v>
      </c>
      <c r="M16" s="18">
        <v>6</v>
      </c>
      <c r="N16" s="18">
        <v>12</v>
      </c>
      <c r="O16" s="18">
        <v>1</v>
      </c>
      <c r="P16" s="18">
        <v>0</v>
      </c>
      <c r="Q16" s="18">
        <v>1</v>
      </c>
      <c r="R16" s="18">
        <v>2</v>
      </c>
      <c r="S16" s="18">
        <v>5</v>
      </c>
      <c r="T16" s="18">
        <v>1</v>
      </c>
      <c r="U16" s="18">
        <v>0</v>
      </c>
      <c r="V16" s="18">
        <v>2</v>
      </c>
      <c r="W16" s="18">
        <v>5</v>
      </c>
      <c r="X16" s="18">
        <v>2</v>
      </c>
      <c r="Y16" s="18">
        <v>0</v>
      </c>
      <c r="Z16" s="18">
        <v>2</v>
      </c>
      <c r="AA16" s="18">
        <v>2</v>
      </c>
      <c r="AB16" s="18">
        <v>1</v>
      </c>
      <c r="AC16" s="18">
        <v>1</v>
      </c>
      <c r="AD16" s="18">
        <v>4</v>
      </c>
      <c r="AE16" s="18">
        <v>4</v>
      </c>
      <c r="AF16" s="18">
        <v>5</v>
      </c>
      <c r="AG16" s="17">
        <v>85</v>
      </c>
    </row>
    <row r="17" spans="1:33" s="10" customFormat="1" ht="16.5" customHeight="1" x14ac:dyDescent="0.25">
      <c r="A17" s="9"/>
      <c r="B17" s="3" t="s">
        <v>3</v>
      </c>
      <c r="C17" s="8"/>
      <c r="D17" s="20">
        <f t="shared" ref="D17:AG17" si="1">SUM(D13:D16)</f>
        <v>921</v>
      </c>
      <c r="E17" s="20">
        <f t="shared" si="1"/>
        <v>156</v>
      </c>
      <c r="F17" s="20">
        <f t="shared" si="1"/>
        <v>321</v>
      </c>
      <c r="G17" s="20">
        <f t="shared" si="1"/>
        <v>363</v>
      </c>
      <c r="H17" s="20">
        <f t="shared" si="1"/>
        <v>802</v>
      </c>
      <c r="I17" s="20">
        <f t="shared" si="1"/>
        <v>385</v>
      </c>
      <c r="J17" s="20">
        <f t="shared" si="1"/>
        <v>1147</v>
      </c>
      <c r="K17" s="20">
        <f t="shared" si="1"/>
        <v>715</v>
      </c>
      <c r="L17" s="20">
        <f t="shared" si="1"/>
        <v>1121</v>
      </c>
      <c r="M17" s="20">
        <f t="shared" si="1"/>
        <v>1535</v>
      </c>
      <c r="N17" s="20">
        <f t="shared" si="1"/>
        <v>1894</v>
      </c>
      <c r="O17" s="20">
        <f t="shared" si="1"/>
        <v>643</v>
      </c>
      <c r="P17" s="20">
        <f t="shared" si="1"/>
        <v>248</v>
      </c>
      <c r="Q17" s="20">
        <f t="shared" si="1"/>
        <v>210</v>
      </c>
      <c r="R17" s="20">
        <f t="shared" si="1"/>
        <v>372</v>
      </c>
      <c r="S17" s="20">
        <f t="shared" si="1"/>
        <v>1473</v>
      </c>
      <c r="T17" s="20">
        <f t="shared" si="1"/>
        <v>352</v>
      </c>
      <c r="U17" s="20">
        <f t="shared" si="1"/>
        <v>355</v>
      </c>
      <c r="V17" s="20">
        <f t="shared" si="1"/>
        <v>1000</v>
      </c>
      <c r="W17" s="20">
        <f t="shared" si="1"/>
        <v>1686</v>
      </c>
      <c r="X17" s="20">
        <f t="shared" si="1"/>
        <v>341</v>
      </c>
      <c r="Y17" s="20">
        <f t="shared" si="1"/>
        <v>222</v>
      </c>
      <c r="Z17" s="20">
        <f t="shared" si="1"/>
        <v>72</v>
      </c>
      <c r="AA17" s="20">
        <f t="shared" si="1"/>
        <v>144</v>
      </c>
      <c r="AB17" s="20">
        <f t="shared" si="1"/>
        <v>108</v>
      </c>
      <c r="AC17" s="20">
        <f t="shared" si="1"/>
        <v>354</v>
      </c>
      <c r="AD17" s="20">
        <f t="shared" si="1"/>
        <v>371</v>
      </c>
      <c r="AE17" s="20">
        <f t="shared" si="1"/>
        <v>496</v>
      </c>
      <c r="AF17" s="20">
        <f t="shared" si="1"/>
        <v>1070</v>
      </c>
      <c r="AG17" s="17">
        <f t="shared" si="1"/>
        <v>18877</v>
      </c>
    </row>
    <row r="18" spans="1:33" s="10" customFormat="1" ht="5.25" customHeight="1" x14ac:dyDescent="0.25">
      <c r="A18" s="6"/>
      <c r="B18" s="7"/>
      <c r="C18" s="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4"/>
    </row>
    <row r="19" spans="1:33" x14ac:dyDescent="0.25">
      <c r="A19" s="3" t="s">
        <v>38</v>
      </c>
      <c r="B19" s="2" t="s">
        <v>46</v>
      </c>
      <c r="C19" s="3" t="s">
        <v>39</v>
      </c>
      <c r="D19" s="18">
        <v>638</v>
      </c>
      <c r="E19" s="18">
        <v>120</v>
      </c>
      <c r="F19" s="18">
        <v>256</v>
      </c>
      <c r="G19" s="18">
        <v>291</v>
      </c>
      <c r="H19" s="18">
        <v>567</v>
      </c>
      <c r="I19" s="18">
        <v>334</v>
      </c>
      <c r="J19" s="18">
        <v>977</v>
      </c>
      <c r="K19" s="18">
        <v>619</v>
      </c>
      <c r="L19" s="18">
        <v>973</v>
      </c>
      <c r="M19" s="18">
        <v>1298</v>
      </c>
      <c r="N19" s="18">
        <v>1548</v>
      </c>
      <c r="O19" s="18">
        <v>560</v>
      </c>
      <c r="P19" s="18">
        <v>211</v>
      </c>
      <c r="Q19" s="18">
        <v>188</v>
      </c>
      <c r="R19" s="18">
        <v>344</v>
      </c>
      <c r="S19" s="18">
        <v>1313</v>
      </c>
      <c r="T19" s="18">
        <v>288</v>
      </c>
      <c r="U19" s="18">
        <v>304</v>
      </c>
      <c r="V19" s="18">
        <v>923</v>
      </c>
      <c r="W19" s="18">
        <v>1405</v>
      </c>
      <c r="X19" s="18">
        <v>241</v>
      </c>
      <c r="Y19" s="18">
        <v>158</v>
      </c>
      <c r="Z19" s="18">
        <v>52</v>
      </c>
      <c r="AA19" s="18">
        <v>101</v>
      </c>
      <c r="AB19" s="18">
        <v>64</v>
      </c>
      <c r="AC19" s="18">
        <v>306</v>
      </c>
      <c r="AD19" s="18">
        <v>210</v>
      </c>
      <c r="AE19" s="18">
        <v>327</v>
      </c>
      <c r="AF19" s="18">
        <v>802</v>
      </c>
      <c r="AG19" s="4">
        <f>SUM(D19:AF19)</f>
        <v>15418</v>
      </c>
    </row>
    <row r="20" spans="1:33" x14ac:dyDescent="0.25">
      <c r="A20" s="3" t="s">
        <v>18</v>
      </c>
      <c r="B20" s="2" t="s">
        <v>47</v>
      </c>
      <c r="C20" s="3" t="s">
        <v>40</v>
      </c>
      <c r="D20" s="18">
        <v>240</v>
      </c>
      <c r="E20" s="18">
        <v>35</v>
      </c>
      <c r="F20" s="18">
        <v>52</v>
      </c>
      <c r="G20" s="18">
        <v>62</v>
      </c>
      <c r="H20" s="18">
        <v>204</v>
      </c>
      <c r="I20" s="18">
        <v>41</v>
      </c>
      <c r="J20" s="18">
        <v>126</v>
      </c>
      <c r="K20" s="18">
        <v>74</v>
      </c>
      <c r="L20" s="18">
        <v>112</v>
      </c>
      <c r="M20" s="18">
        <v>183</v>
      </c>
      <c r="N20" s="18">
        <v>302</v>
      </c>
      <c r="O20" s="18">
        <v>73</v>
      </c>
      <c r="P20" s="18">
        <v>28</v>
      </c>
      <c r="Q20" s="18">
        <v>20</v>
      </c>
      <c r="R20" s="18">
        <v>18</v>
      </c>
      <c r="S20" s="18">
        <v>116</v>
      </c>
      <c r="T20" s="18">
        <v>40</v>
      </c>
      <c r="U20" s="18">
        <v>41</v>
      </c>
      <c r="V20" s="18">
        <v>54</v>
      </c>
      <c r="W20" s="18">
        <v>206</v>
      </c>
      <c r="X20" s="18">
        <v>84</v>
      </c>
      <c r="Y20" s="18">
        <v>58</v>
      </c>
      <c r="Z20" s="18">
        <v>18</v>
      </c>
      <c r="AA20" s="18">
        <v>46</v>
      </c>
      <c r="AB20" s="18">
        <v>37</v>
      </c>
      <c r="AC20" s="18">
        <v>35</v>
      </c>
      <c r="AD20" s="18">
        <v>147</v>
      </c>
      <c r="AE20" s="18">
        <v>147</v>
      </c>
      <c r="AF20" s="18">
        <v>219</v>
      </c>
      <c r="AG20" s="4">
        <f>SUM(D20:AF20)</f>
        <v>2818</v>
      </c>
    </row>
    <row r="21" spans="1:33" x14ac:dyDescent="0.25">
      <c r="A21" s="3" t="s">
        <v>1</v>
      </c>
      <c r="B21" s="2" t="s">
        <v>48</v>
      </c>
      <c r="C21" s="3" t="s">
        <v>41</v>
      </c>
      <c r="D21" s="18">
        <v>33</v>
      </c>
      <c r="E21" s="18">
        <v>0</v>
      </c>
      <c r="F21" s="18">
        <v>10</v>
      </c>
      <c r="G21" s="18">
        <v>8</v>
      </c>
      <c r="H21" s="18">
        <v>28</v>
      </c>
      <c r="I21" s="18">
        <v>11</v>
      </c>
      <c r="J21" s="18">
        <v>40</v>
      </c>
      <c r="K21" s="18">
        <v>17</v>
      </c>
      <c r="L21" s="18">
        <v>32</v>
      </c>
      <c r="M21" s="18">
        <v>32</v>
      </c>
      <c r="N21" s="18">
        <v>36</v>
      </c>
      <c r="O21" s="18">
        <v>6</v>
      </c>
      <c r="P21" s="18">
        <v>7</v>
      </c>
      <c r="Q21" s="18">
        <v>2</v>
      </c>
      <c r="R21" s="18">
        <v>7</v>
      </c>
      <c r="S21" s="18">
        <v>23</v>
      </c>
      <c r="T21" s="18">
        <v>8</v>
      </c>
      <c r="U21" s="18">
        <v>8</v>
      </c>
      <c r="V21" s="18">
        <v>12</v>
      </c>
      <c r="W21" s="18">
        <v>33</v>
      </c>
      <c r="X21" s="18">
        <v>15</v>
      </c>
      <c r="Y21" s="18">
        <v>6</v>
      </c>
      <c r="Z21" s="18">
        <v>3</v>
      </c>
      <c r="AA21" s="18">
        <v>0</v>
      </c>
      <c r="AB21" s="18">
        <v>5</v>
      </c>
      <c r="AC21" s="18">
        <v>9</v>
      </c>
      <c r="AD21" s="18">
        <v>17</v>
      </c>
      <c r="AE21" s="18">
        <v>19</v>
      </c>
      <c r="AF21" s="18">
        <v>32</v>
      </c>
      <c r="AG21" s="4">
        <f>SUM(D21:AF21)</f>
        <v>459</v>
      </c>
    </row>
    <row r="22" spans="1:33" x14ac:dyDescent="0.25">
      <c r="A22" s="3" t="s">
        <v>1</v>
      </c>
      <c r="B22" s="2" t="s">
        <v>3</v>
      </c>
      <c r="C22" s="2"/>
      <c r="D22" s="18">
        <f t="shared" ref="D22:AG22" si="2">SUM(D19:D21)</f>
        <v>911</v>
      </c>
      <c r="E22" s="18">
        <f t="shared" si="2"/>
        <v>155</v>
      </c>
      <c r="F22" s="18">
        <f t="shared" si="2"/>
        <v>318</v>
      </c>
      <c r="G22" s="18">
        <f t="shared" si="2"/>
        <v>361</v>
      </c>
      <c r="H22" s="18">
        <f t="shared" si="2"/>
        <v>799</v>
      </c>
      <c r="I22" s="18">
        <f t="shared" si="2"/>
        <v>386</v>
      </c>
      <c r="J22" s="18">
        <f t="shared" si="2"/>
        <v>1143</v>
      </c>
      <c r="K22" s="18">
        <f t="shared" si="2"/>
        <v>710</v>
      </c>
      <c r="L22" s="18">
        <f t="shared" si="2"/>
        <v>1117</v>
      </c>
      <c r="M22" s="18">
        <f t="shared" si="2"/>
        <v>1513</v>
      </c>
      <c r="N22" s="18">
        <f t="shared" si="2"/>
        <v>1886</v>
      </c>
      <c r="O22" s="18">
        <f t="shared" si="2"/>
        <v>639</v>
      </c>
      <c r="P22" s="18">
        <f t="shared" si="2"/>
        <v>246</v>
      </c>
      <c r="Q22" s="18">
        <f t="shared" si="2"/>
        <v>210</v>
      </c>
      <c r="R22" s="18">
        <f t="shared" si="2"/>
        <v>369</v>
      </c>
      <c r="S22" s="18">
        <f t="shared" si="2"/>
        <v>1452</v>
      </c>
      <c r="T22" s="18">
        <f t="shared" si="2"/>
        <v>336</v>
      </c>
      <c r="U22" s="18">
        <f t="shared" si="2"/>
        <v>353</v>
      </c>
      <c r="V22" s="18">
        <f t="shared" si="2"/>
        <v>989</v>
      </c>
      <c r="W22" s="18">
        <f t="shared" si="2"/>
        <v>1644</v>
      </c>
      <c r="X22" s="18">
        <f t="shared" si="2"/>
        <v>340</v>
      </c>
      <c r="Y22" s="18">
        <f t="shared" si="2"/>
        <v>222</v>
      </c>
      <c r="Z22" s="18">
        <f t="shared" si="2"/>
        <v>73</v>
      </c>
      <c r="AA22" s="18">
        <f t="shared" si="2"/>
        <v>147</v>
      </c>
      <c r="AB22" s="18">
        <f t="shared" si="2"/>
        <v>106</v>
      </c>
      <c r="AC22" s="18">
        <f t="shared" si="2"/>
        <v>350</v>
      </c>
      <c r="AD22" s="18">
        <f t="shared" si="2"/>
        <v>374</v>
      </c>
      <c r="AE22" s="18">
        <f t="shared" si="2"/>
        <v>493</v>
      </c>
      <c r="AF22" s="18">
        <f t="shared" si="2"/>
        <v>1053</v>
      </c>
      <c r="AG22" s="4">
        <f t="shared" si="2"/>
        <v>18695</v>
      </c>
    </row>
    <row r="23" spans="1:33" ht="6" customHeight="1" x14ac:dyDescent="0.25">
      <c r="A23" s="6" t="s">
        <v>1</v>
      </c>
      <c r="B23" s="7" t="s">
        <v>1</v>
      </c>
      <c r="C23" s="7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4"/>
    </row>
    <row r="24" spans="1:33" x14ac:dyDescent="0.25">
      <c r="A24" s="3" t="s">
        <v>5</v>
      </c>
      <c r="B24" s="2" t="s">
        <v>51</v>
      </c>
      <c r="C24" s="3" t="s">
        <v>39</v>
      </c>
      <c r="D24" s="18">
        <v>634</v>
      </c>
      <c r="E24" s="18">
        <v>117</v>
      </c>
      <c r="F24" s="18">
        <v>262</v>
      </c>
      <c r="G24" s="18">
        <v>290</v>
      </c>
      <c r="H24" s="18">
        <v>571</v>
      </c>
      <c r="I24" s="18">
        <v>334</v>
      </c>
      <c r="J24" s="18">
        <v>983</v>
      </c>
      <c r="K24" s="18">
        <v>616</v>
      </c>
      <c r="L24" s="18">
        <v>981</v>
      </c>
      <c r="M24" s="18">
        <v>1303</v>
      </c>
      <c r="N24" s="18">
        <v>1541</v>
      </c>
      <c r="O24" s="18">
        <v>556</v>
      </c>
      <c r="P24" s="18">
        <v>210</v>
      </c>
      <c r="Q24" s="18">
        <v>185</v>
      </c>
      <c r="R24" s="18">
        <v>346</v>
      </c>
      <c r="S24" s="18">
        <v>1317</v>
      </c>
      <c r="T24" s="18">
        <v>293</v>
      </c>
      <c r="U24" s="18">
        <v>303</v>
      </c>
      <c r="V24" s="18">
        <v>923</v>
      </c>
      <c r="W24" s="18">
        <v>1413</v>
      </c>
      <c r="X24" s="18">
        <v>250</v>
      </c>
      <c r="Y24" s="18">
        <v>158</v>
      </c>
      <c r="Z24" s="18">
        <v>52</v>
      </c>
      <c r="AA24" s="18">
        <v>100</v>
      </c>
      <c r="AB24" s="18">
        <v>64</v>
      </c>
      <c r="AC24" s="18">
        <v>305</v>
      </c>
      <c r="AD24" s="18">
        <v>213</v>
      </c>
      <c r="AE24" s="18">
        <v>320</v>
      </c>
      <c r="AF24" s="18">
        <v>804</v>
      </c>
      <c r="AG24" s="1">
        <v>15444</v>
      </c>
    </row>
    <row r="25" spans="1:33" x14ac:dyDescent="0.25">
      <c r="A25" s="3" t="s">
        <v>1</v>
      </c>
      <c r="B25" s="2" t="s">
        <v>52</v>
      </c>
      <c r="C25" s="3" t="s">
        <v>40</v>
      </c>
      <c r="D25" s="18">
        <v>241</v>
      </c>
      <c r="E25" s="18">
        <v>35</v>
      </c>
      <c r="F25" s="18">
        <v>53</v>
      </c>
      <c r="G25" s="18">
        <v>59</v>
      </c>
      <c r="H25" s="18">
        <v>202</v>
      </c>
      <c r="I25" s="18">
        <v>38</v>
      </c>
      <c r="J25" s="18">
        <v>139</v>
      </c>
      <c r="K25" s="18">
        <v>78</v>
      </c>
      <c r="L25" s="18">
        <v>104</v>
      </c>
      <c r="M25" s="18">
        <v>185</v>
      </c>
      <c r="N25" s="18">
        <v>294</v>
      </c>
      <c r="O25" s="18">
        <v>74</v>
      </c>
      <c r="P25" s="18">
        <v>29</v>
      </c>
      <c r="Q25" s="18">
        <v>20</v>
      </c>
      <c r="R25" s="18">
        <v>20</v>
      </c>
      <c r="S25" s="18">
        <v>116</v>
      </c>
      <c r="T25" s="18">
        <v>51</v>
      </c>
      <c r="U25" s="18">
        <v>41</v>
      </c>
      <c r="V25" s="18">
        <v>59</v>
      </c>
      <c r="W25" s="18">
        <v>211</v>
      </c>
      <c r="X25" s="18">
        <v>82</v>
      </c>
      <c r="Y25" s="18">
        <v>55</v>
      </c>
      <c r="Z25" s="18">
        <v>17</v>
      </c>
      <c r="AA25" s="18">
        <v>42</v>
      </c>
      <c r="AB25" s="18">
        <v>37</v>
      </c>
      <c r="AC25" s="18">
        <v>39</v>
      </c>
      <c r="AD25" s="18">
        <v>148</v>
      </c>
      <c r="AE25" s="18">
        <v>146</v>
      </c>
      <c r="AF25" s="18">
        <v>231</v>
      </c>
      <c r="AG25" s="1">
        <v>2846</v>
      </c>
    </row>
    <row r="26" spans="1:33" x14ac:dyDescent="0.25">
      <c r="A26" s="3" t="s">
        <v>1</v>
      </c>
      <c r="B26" s="2" t="s">
        <v>53</v>
      </c>
      <c r="C26" s="3" t="s">
        <v>41</v>
      </c>
      <c r="D26" s="18">
        <v>22</v>
      </c>
      <c r="E26" s="18">
        <v>1</v>
      </c>
      <c r="F26" s="18">
        <v>1</v>
      </c>
      <c r="G26" s="18">
        <v>6</v>
      </c>
      <c r="H26" s="18">
        <v>23</v>
      </c>
      <c r="I26" s="18">
        <v>10</v>
      </c>
      <c r="J26" s="18">
        <v>17</v>
      </c>
      <c r="K26" s="18">
        <v>12</v>
      </c>
      <c r="L26" s="18">
        <v>22</v>
      </c>
      <c r="M26" s="18">
        <v>20</v>
      </c>
      <c r="N26" s="18">
        <v>40</v>
      </c>
      <c r="O26" s="18">
        <v>8</v>
      </c>
      <c r="P26" s="18">
        <v>6</v>
      </c>
      <c r="Q26" s="18">
        <v>3</v>
      </c>
      <c r="R26" s="18">
        <v>2</v>
      </c>
      <c r="S26" s="18">
        <v>27</v>
      </c>
      <c r="T26" s="18">
        <v>6</v>
      </c>
      <c r="U26" s="18">
        <v>5</v>
      </c>
      <c r="V26" s="18">
        <v>5</v>
      </c>
      <c r="W26" s="18">
        <v>33</v>
      </c>
      <c r="X26" s="18">
        <v>8</v>
      </c>
      <c r="Y26" s="18">
        <v>6</v>
      </c>
      <c r="Z26" s="18">
        <v>1</v>
      </c>
      <c r="AA26" s="18">
        <v>2</v>
      </c>
      <c r="AB26" s="18">
        <v>4</v>
      </c>
      <c r="AC26" s="18">
        <v>6</v>
      </c>
      <c r="AD26" s="18">
        <v>13</v>
      </c>
      <c r="AE26" s="18">
        <v>16</v>
      </c>
      <c r="AF26" s="18">
        <v>11</v>
      </c>
      <c r="AG26" s="1">
        <v>336</v>
      </c>
    </row>
    <row r="27" spans="1:33" x14ac:dyDescent="0.25">
      <c r="A27" s="3" t="s">
        <v>1</v>
      </c>
      <c r="B27" s="2" t="s">
        <v>54</v>
      </c>
      <c r="C27" s="3" t="s">
        <v>42</v>
      </c>
      <c r="D27" s="18">
        <v>6</v>
      </c>
      <c r="E27" s="18">
        <v>1</v>
      </c>
      <c r="F27" s="18">
        <v>2</v>
      </c>
      <c r="G27" s="18">
        <v>4</v>
      </c>
      <c r="H27" s="18">
        <v>5</v>
      </c>
      <c r="I27" s="18">
        <v>3</v>
      </c>
      <c r="J27" s="18">
        <v>6</v>
      </c>
      <c r="K27" s="18">
        <v>2</v>
      </c>
      <c r="L27" s="18">
        <v>5</v>
      </c>
      <c r="M27" s="18">
        <v>7</v>
      </c>
      <c r="N27" s="18">
        <v>11</v>
      </c>
      <c r="O27" s="18">
        <v>1</v>
      </c>
      <c r="P27" s="18">
        <v>1</v>
      </c>
      <c r="Q27" s="18">
        <v>0</v>
      </c>
      <c r="R27" s="18">
        <v>2</v>
      </c>
      <c r="S27" s="18">
        <v>4</v>
      </c>
      <c r="T27" s="18">
        <v>1</v>
      </c>
      <c r="U27" s="18">
        <v>0</v>
      </c>
      <c r="V27" s="18">
        <v>2</v>
      </c>
      <c r="W27" s="18">
        <v>10</v>
      </c>
      <c r="X27" s="18">
        <v>1</v>
      </c>
      <c r="Y27" s="18">
        <v>2</v>
      </c>
      <c r="Z27" s="18">
        <v>1</v>
      </c>
      <c r="AA27" s="18">
        <v>3</v>
      </c>
      <c r="AB27" s="18">
        <v>1</v>
      </c>
      <c r="AC27" s="18">
        <v>1</v>
      </c>
      <c r="AD27" s="18">
        <v>2</v>
      </c>
      <c r="AE27" s="18">
        <v>6</v>
      </c>
      <c r="AF27" s="18">
        <v>13</v>
      </c>
      <c r="AG27" s="1">
        <v>103</v>
      </c>
    </row>
    <row r="28" spans="1:33" x14ac:dyDescent="0.25">
      <c r="A28" s="3" t="s">
        <v>1</v>
      </c>
      <c r="B28" s="2" t="s">
        <v>3</v>
      </c>
      <c r="C28" s="2"/>
      <c r="D28" s="18">
        <f t="shared" ref="D28:AF28" si="3">SUM(D24:D27)</f>
        <v>903</v>
      </c>
      <c r="E28" s="18">
        <f t="shared" si="3"/>
        <v>154</v>
      </c>
      <c r="F28" s="18">
        <f t="shared" si="3"/>
        <v>318</v>
      </c>
      <c r="G28" s="18">
        <f t="shared" si="3"/>
        <v>359</v>
      </c>
      <c r="H28" s="18">
        <f t="shared" si="3"/>
        <v>801</v>
      </c>
      <c r="I28" s="18">
        <f t="shared" si="3"/>
        <v>385</v>
      </c>
      <c r="J28" s="18">
        <f t="shared" si="3"/>
        <v>1145</v>
      </c>
      <c r="K28" s="18">
        <f t="shared" si="3"/>
        <v>708</v>
      </c>
      <c r="L28" s="18">
        <f t="shared" si="3"/>
        <v>1112</v>
      </c>
      <c r="M28" s="18">
        <f t="shared" si="3"/>
        <v>1515</v>
      </c>
      <c r="N28" s="18">
        <f t="shared" si="3"/>
        <v>1886</v>
      </c>
      <c r="O28" s="18">
        <f t="shared" si="3"/>
        <v>639</v>
      </c>
      <c r="P28" s="18">
        <f t="shared" si="3"/>
        <v>246</v>
      </c>
      <c r="Q28" s="18">
        <f t="shared" si="3"/>
        <v>208</v>
      </c>
      <c r="R28" s="18">
        <f t="shared" si="3"/>
        <v>370</v>
      </c>
      <c r="S28" s="18">
        <f t="shared" si="3"/>
        <v>1464</v>
      </c>
      <c r="T28" s="18">
        <f t="shared" si="3"/>
        <v>351</v>
      </c>
      <c r="U28" s="18">
        <f t="shared" si="3"/>
        <v>349</v>
      </c>
      <c r="V28" s="18">
        <f t="shared" si="3"/>
        <v>989</v>
      </c>
      <c r="W28" s="18">
        <f t="shared" si="3"/>
        <v>1667</v>
      </c>
      <c r="X28" s="18">
        <f t="shared" si="3"/>
        <v>341</v>
      </c>
      <c r="Y28" s="18">
        <f t="shared" si="3"/>
        <v>221</v>
      </c>
      <c r="Z28" s="18">
        <f t="shared" si="3"/>
        <v>71</v>
      </c>
      <c r="AA28" s="18">
        <f t="shared" si="3"/>
        <v>147</v>
      </c>
      <c r="AB28" s="18">
        <f t="shared" si="3"/>
        <v>106</v>
      </c>
      <c r="AC28" s="18">
        <f t="shared" si="3"/>
        <v>351</v>
      </c>
      <c r="AD28" s="18">
        <f t="shared" si="3"/>
        <v>376</v>
      </c>
      <c r="AE28" s="18">
        <f t="shared" si="3"/>
        <v>488</v>
      </c>
      <c r="AF28" s="18">
        <f t="shared" si="3"/>
        <v>1059</v>
      </c>
      <c r="AG28" s="4">
        <f>SUM(D28:AF28)</f>
        <v>18729</v>
      </c>
    </row>
    <row r="29" spans="1:33" ht="8.25" customHeight="1" x14ac:dyDescent="0.25">
      <c r="A29" s="6" t="s">
        <v>1</v>
      </c>
      <c r="B29" s="7" t="s">
        <v>1</v>
      </c>
      <c r="C29" s="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4"/>
    </row>
    <row r="30" spans="1:33" x14ac:dyDescent="0.25">
      <c r="A30" s="3" t="s">
        <v>131</v>
      </c>
      <c r="B30" s="2" t="s">
        <v>55</v>
      </c>
      <c r="C30" s="3" t="s">
        <v>39</v>
      </c>
      <c r="D30" s="18">
        <v>629</v>
      </c>
      <c r="E30" s="18">
        <v>114</v>
      </c>
      <c r="F30" s="18">
        <v>260</v>
      </c>
      <c r="G30" s="18">
        <v>290</v>
      </c>
      <c r="H30" s="18">
        <v>570</v>
      </c>
      <c r="I30" s="18">
        <v>339</v>
      </c>
      <c r="J30" s="18">
        <v>976</v>
      </c>
      <c r="K30" s="18">
        <v>608</v>
      </c>
      <c r="L30" s="18">
        <v>982</v>
      </c>
      <c r="M30" s="18">
        <v>1309</v>
      </c>
      <c r="N30" s="18">
        <v>1541</v>
      </c>
      <c r="O30" s="18">
        <v>559</v>
      </c>
      <c r="P30" s="18">
        <v>214</v>
      </c>
      <c r="Q30" s="18">
        <v>183</v>
      </c>
      <c r="R30" s="18">
        <v>344</v>
      </c>
      <c r="S30" s="18">
        <v>1324</v>
      </c>
      <c r="T30" s="18">
        <v>297</v>
      </c>
      <c r="U30" s="18">
        <v>303</v>
      </c>
      <c r="V30" s="18">
        <v>919</v>
      </c>
      <c r="W30" s="18">
        <v>1413</v>
      </c>
      <c r="X30" s="18">
        <v>241</v>
      </c>
      <c r="Y30" s="18">
        <v>161</v>
      </c>
      <c r="Z30" s="18">
        <v>55</v>
      </c>
      <c r="AA30" s="18">
        <v>102</v>
      </c>
      <c r="AB30" s="18">
        <v>65</v>
      </c>
      <c r="AC30" s="18">
        <v>307</v>
      </c>
      <c r="AD30" s="18">
        <v>213</v>
      </c>
      <c r="AE30" s="18">
        <v>314</v>
      </c>
      <c r="AF30" s="18">
        <v>813</v>
      </c>
      <c r="AG30" s="4">
        <f>SUM(D30:AF30)</f>
        <v>15445</v>
      </c>
    </row>
    <row r="31" spans="1:33" x14ac:dyDescent="0.25">
      <c r="A31" s="3"/>
      <c r="B31" s="2" t="s">
        <v>56</v>
      </c>
      <c r="C31" s="3" t="s">
        <v>40</v>
      </c>
      <c r="D31" s="18">
        <v>255</v>
      </c>
      <c r="E31" s="18">
        <v>36</v>
      </c>
      <c r="F31" s="18">
        <v>57</v>
      </c>
      <c r="G31" s="18">
        <v>65</v>
      </c>
      <c r="H31" s="18">
        <v>203</v>
      </c>
      <c r="I31" s="18">
        <v>38</v>
      </c>
      <c r="J31" s="18">
        <v>144</v>
      </c>
      <c r="K31" s="18">
        <v>80</v>
      </c>
      <c r="L31" s="18">
        <v>113</v>
      </c>
      <c r="M31" s="18">
        <v>184</v>
      </c>
      <c r="N31" s="18">
        <v>303</v>
      </c>
      <c r="O31" s="18">
        <v>74</v>
      </c>
      <c r="P31" s="18">
        <v>29</v>
      </c>
      <c r="Q31" s="18">
        <v>22</v>
      </c>
      <c r="R31" s="18">
        <v>19</v>
      </c>
      <c r="S31" s="18">
        <v>114</v>
      </c>
      <c r="T31" s="18">
        <v>50</v>
      </c>
      <c r="U31" s="18">
        <v>42</v>
      </c>
      <c r="V31" s="18">
        <v>61</v>
      </c>
      <c r="W31" s="18">
        <v>224</v>
      </c>
      <c r="X31" s="18">
        <v>91</v>
      </c>
      <c r="Y31" s="18">
        <v>56</v>
      </c>
      <c r="Z31" s="18">
        <v>16</v>
      </c>
      <c r="AA31" s="18">
        <v>44</v>
      </c>
      <c r="AB31" s="18">
        <v>39</v>
      </c>
      <c r="AC31" s="18">
        <v>39</v>
      </c>
      <c r="AD31" s="18">
        <v>149</v>
      </c>
      <c r="AE31" s="18">
        <v>161</v>
      </c>
      <c r="AF31" s="18">
        <v>228</v>
      </c>
      <c r="AG31" s="4">
        <f>SUM(D31:AF31)</f>
        <v>2936</v>
      </c>
    </row>
    <row r="32" spans="1:33" x14ac:dyDescent="0.25">
      <c r="A32" s="3"/>
      <c r="B32" s="2" t="s">
        <v>57</v>
      </c>
      <c r="C32" s="3" t="s">
        <v>41</v>
      </c>
      <c r="D32" s="18">
        <v>25</v>
      </c>
      <c r="E32" s="18">
        <v>2</v>
      </c>
      <c r="F32" s="18">
        <v>3</v>
      </c>
      <c r="G32" s="18">
        <v>6</v>
      </c>
      <c r="H32" s="18">
        <v>30</v>
      </c>
      <c r="I32" s="18">
        <v>6</v>
      </c>
      <c r="J32" s="18">
        <v>21</v>
      </c>
      <c r="K32" s="18">
        <v>18</v>
      </c>
      <c r="L32" s="18">
        <v>18</v>
      </c>
      <c r="M32" s="18">
        <v>24</v>
      </c>
      <c r="N32" s="18">
        <v>40</v>
      </c>
      <c r="O32" s="18">
        <v>7</v>
      </c>
      <c r="P32" s="18">
        <v>5</v>
      </c>
      <c r="Q32" s="18">
        <v>3</v>
      </c>
      <c r="R32" s="18">
        <v>6</v>
      </c>
      <c r="S32" s="18">
        <v>21</v>
      </c>
      <c r="T32" s="18">
        <v>4</v>
      </c>
      <c r="U32" s="18">
        <v>6</v>
      </c>
      <c r="V32" s="18">
        <v>10</v>
      </c>
      <c r="W32" s="18">
        <v>32</v>
      </c>
      <c r="X32" s="18">
        <v>10</v>
      </c>
      <c r="Y32" s="18">
        <v>5</v>
      </c>
      <c r="Z32" s="18">
        <v>2</v>
      </c>
      <c r="AA32" s="18">
        <v>0</v>
      </c>
      <c r="AB32" s="18">
        <v>3</v>
      </c>
      <c r="AC32" s="18">
        <v>6</v>
      </c>
      <c r="AD32" s="18">
        <v>12</v>
      </c>
      <c r="AE32" s="18">
        <v>14</v>
      </c>
      <c r="AF32" s="18">
        <v>24</v>
      </c>
      <c r="AG32" s="4">
        <f>SUM(D32:AF32)</f>
        <v>363</v>
      </c>
    </row>
    <row r="33" spans="1:33" x14ac:dyDescent="0.25">
      <c r="A33" s="3" t="s">
        <v>1</v>
      </c>
      <c r="B33" s="2" t="s">
        <v>3</v>
      </c>
      <c r="C33" s="2"/>
      <c r="D33" s="18">
        <f t="shared" ref="D33:AF33" si="4">SUM(D30:D32)</f>
        <v>909</v>
      </c>
      <c r="E33" s="18">
        <f t="shared" si="4"/>
        <v>152</v>
      </c>
      <c r="F33" s="18">
        <f t="shared" si="4"/>
        <v>320</v>
      </c>
      <c r="G33" s="18">
        <f t="shared" si="4"/>
        <v>361</v>
      </c>
      <c r="H33" s="18">
        <f t="shared" si="4"/>
        <v>803</v>
      </c>
      <c r="I33" s="18">
        <f t="shared" si="4"/>
        <v>383</v>
      </c>
      <c r="J33" s="18">
        <f t="shared" si="4"/>
        <v>1141</v>
      </c>
      <c r="K33" s="18">
        <f t="shared" si="4"/>
        <v>706</v>
      </c>
      <c r="L33" s="18">
        <f t="shared" si="4"/>
        <v>1113</v>
      </c>
      <c r="M33" s="18">
        <f t="shared" si="4"/>
        <v>1517</v>
      </c>
      <c r="N33" s="18">
        <f t="shared" si="4"/>
        <v>1884</v>
      </c>
      <c r="O33" s="18">
        <f t="shared" si="4"/>
        <v>640</v>
      </c>
      <c r="P33" s="18">
        <f t="shared" si="4"/>
        <v>248</v>
      </c>
      <c r="Q33" s="18">
        <f t="shared" si="4"/>
        <v>208</v>
      </c>
      <c r="R33" s="18">
        <f t="shared" si="4"/>
        <v>369</v>
      </c>
      <c r="S33" s="18">
        <f t="shared" si="4"/>
        <v>1459</v>
      </c>
      <c r="T33" s="18">
        <f t="shared" si="4"/>
        <v>351</v>
      </c>
      <c r="U33" s="18">
        <f t="shared" si="4"/>
        <v>351</v>
      </c>
      <c r="V33" s="18">
        <f t="shared" si="4"/>
        <v>990</v>
      </c>
      <c r="W33" s="18">
        <f t="shared" si="4"/>
        <v>1669</v>
      </c>
      <c r="X33" s="18">
        <f t="shared" si="4"/>
        <v>342</v>
      </c>
      <c r="Y33" s="18">
        <f t="shared" si="4"/>
        <v>222</v>
      </c>
      <c r="Z33" s="18">
        <f t="shared" si="4"/>
        <v>73</v>
      </c>
      <c r="AA33" s="18">
        <f t="shared" si="4"/>
        <v>146</v>
      </c>
      <c r="AB33" s="18">
        <f t="shared" si="4"/>
        <v>107</v>
      </c>
      <c r="AC33" s="18">
        <f t="shared" si="4"/>
        <v>352</v>
      </c>
      <c r="AD33" s="18">
        <f t="shared" si="4"/>
        <v>374</v>
      </c>
      <c r="AE33" s="18">
        <f t="shared" si="4"/>
        <v>489</v>
      </c>
      <c r="AF33" s="18">
        <f t="shared" si="4"/>
        <v>1065</v>
      </c>
      <c r="AG33" s="4">
        <f>SUM(D33:AF33)</f>
        <v>18744</v>
      </c>
    </row>
    <row r="34" spans="1:33" ht="6" customHeight="1" x14ac:dyDescent="0.25">
      <c r="A34" s="6"/>
      <c r="B34" s="5"/>
      <c r="C34" s="5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5"/>
    </row>
    <row r="35" spans="1:33" x14ac:dyDescent="0.25">
      <c r="A35" s="3" t="s">
        <v>34</v>
      </c>
      <c r="B35" s="2" t="s">
        <v>49</v>
      </c>
      <c r="C35" s="3" t="s">
        <v>39</v>
      </c>
      <c r="D35" s="18">
        <v>645</v>
      </c>
      <c r="E35" s="18">
        <v>118</v>
      </c>
      <c r="F35" s="18">
        <v>265</v>
      </c>
      <c r="G35" s="18">
        <v>294</v>
      </c>
      <c r="H35" s="18">
        <v>586</v>
      </c>
      <c r="I35" s="18">
        <v>342</v>
      </c>
      <c r="J35" s="18">
        <v>1000</v>
      </c>
      <c r="K35" s="18">
        <v>629</v>
      </c>
      <c r="L35" s="18">
        <v>993</v>
      </c>
      <c r="M35" s="18">
        <v>1330</v>
      </c>
      <c r="N35" s="18">
        <v>1578</v>
      </c>
      <c r="O35" s="18">
        <v>562</v>
      </c>
      <c r="P35" s="18">
        <v>215</v>
      </c>
      <c r="Q35" s="18">
        <v>190</v>
      </c>
      <c r="R35" s="18">
        <v>348</v>
      </c>
      <c r="S35" s="18">
        <v>1341</v>
      </c>
      <c r="T35" s="18">
        <v>297</v>
      </c>
      <c r="U35" s="18">
        <v>311</v>
      </c>
      <c r="V35" s="18">
        <v>931</v>
      </c>
      <c r="W35" s="18">
        <v>1450</v>
      </c>
      <c r="X35" s="18">
        <v>245</v>
      </c>
      <c r="Y35" s="18">
        <v>162</v>
      </c>
      <c r="Z35" s="18">
        <v>57</v>
      </c>
      <c r="AA35" s="18">
        <v>102</v>
      </c>
      <c r="AB35" s="18">
        <v>68</v>
      </c>
      <c r="AC35" s="18">
        <v>317</v>
      </c>
      <c r="AD35" s="18">
        <v>215</v>
      </c>
      <c r="AE35" s="18">
        <v>333</v>
      </c>
      <c r="AF35" s="18">
        <v>826</v>
      </c>
      <c r="AG35" s="4">
        <f>SUM(D35:AF35)</f>
        <v>15750</v>
      </c>
    </row>
    <row r="36" spans="1:33" x14ac:dyDescent="0.25">
      <c r="A36" s="3" t="s">
        <v>22</v>
      </c>
      <c r="B36" s="2" t="s">
        <v>50</v>
      </c>
      <c r="C36" s="3" t="s">
        <v>40</v>
      </c>
      <c r="D36" s="18">
        <v>257</v>
      </c>
      <c r="E36" s="18">
        <v>36</v>
      </c>
      <c r="F36" s="18">
        <v>53</v>
      </c>
      <c r="G36" s="18">
        <v>66</v>
      </c>
      <c r="H36" s="18">
        <v>209</v>
      </c>
      <c r="I36" s="18">
        <v>43</v>
      </c>
      <c r="J36" s="18">
        <v>141</v>
      </c>
      <c r="K36" s="18">
        <v>75</v>
      </c>
      <c r="L36" s="18">
        <v>115</v>
      </c>
      <c r="M36" s="18">
        <v>180</v>
      </c>
      <c r="N36" s="18">
        <v>313</v>
      </c>
      <c r="O36" s="18">
        <v>74</v>
      </c>
      <c r="P36" s="18">
        <v>32</v>
      </c>
      <c r="Q36" s="18">
        <v>18</v>
      </c>
      <c r="R36" s="18">
        <v>20</v>
      </c>
      <c r="S36" s="18">
        <v>120</v>
      </c>
      <c r="T36" s="18">
        <v>51</v>
      </c>
      <c r="U36" s="18">
        <v>41</v>
      </c>
      <c r="V36" s="18">
        <v>59</v>
      </c>
      <c r="W36" s="18">
        <v>215</v>
      </c>
      <c r="X36" s="18">
        <v>93</v>
      </c>
      <c r="Y36" s="18">
        <v>59</v>
      </c>
      <c r="Z36" s="18">
        <v>16</v>
      </c>
      <c r="AA36" s="18">
        <v>46</v>
      </c>
      <c r="AB36" s="18">
        <v>39</v>
      </c>
      <c r="AC36" s="18">
        <v>36</v>
      </c>
      <c r="AD36" s="18">
        <v>154</v>
      </c>
      <c r="AE36" s="18">
        <v>159</v>
      </c>
      <c r="AF36" s="18">
        <v>231</v>
      </c>
      <c r="AG36" s="4">
        <f>SUM(D36:AF36)</f>
        <v>2951</v>
      </c>
    </row>
    <row r="37" spans="1:33" ht="12.75" customHeight="1" x14ac:dyDescent="0.25">
      <c r="A37" s="3" t="s">
        <v>1</v>
      </c>
      <c r="B37" s="2" t="s">
        <v>3</v>
      </c>
      <c r="C37" s="2"/>
      <c r="D37" s="18">
        <f t="shared" ref="D37:AG37" si="5">SUM(D35:D36)</f>
        <v>902</v>
      </c>
      <c r="E37" s="18">
        <f t="shared" si="5"/>
        <v>154</v>
      </c>
      <c r="F37" s="18">
        <f t="shared" si="5"/>
        <v>318</v>
      </c>
      <c r="G37" s="18">
        <f t="shared" si="5"/>
        <v>360</v>
      </c>
      <c r="H37" s="18">
        <f t="shared" si="5"/>
        <v>795</v>
      </c>
      <c r="I37" s="18">
        <f t="shared" si="5"/>
        <v>385</v>
      </c>
      <c r="J37" s="18">
        <f t="shared" si="5"/>
        <v>1141</v>
      </c>
      <c r="K37" s="18">
        <f t="shared" si="5"/>
        <v>704</v>
      </c>
      <c r="L37" s="18">
        <f t="shared" si="5"/>
        <v>1108</v>
      </c>
      <c r="M37" s="18">
        <f t="shared" si="5"/>
        <v>1510</v>
      </c>
      <c r="N37" s="18">
        <f t="shared" si="5"/>
        <v>1891</v>
      </c>
      <c r="O37" s="18">
        <f t="shared" si="5"/>
        <v>636</v>
      </c>
      <c r="P37" s="18">
        <f t="shared" si="5"/>
        <v>247</v>
      </c>
      <c r="Q37" s="18">
        <f t="shared" si="5"/>
        <v>208</v>
      </c>
      <c r="R37" s="18">
        <f t="shared" si="5"/>
        <v>368</v>
      </c>
      <c r="S37" s="18">
        <f t="shared" si="5"/>
        <v>1461</v>
      </c>
      <c r="T37" s="18">
        <f t="shared" si="5"/>
        <v>348</v>
      </c>
      <c r="U37" s="18">
        <f t="shared" si="5"/>
        <v>352</v>
      </c>
      <c r="V37" s="18">
        <f t="shared" si="5"/>
        <v>990</v>
      </c>
      <c r="W37" s="18">
        <f t="shared" si="5"/>
        <v>1665</v>
      </c>
      <c r="X37" s="18">
        <f t="shared" si="5"/>
        <v>338</v>
      </c>
      <c r="Y37" s="18">
        <f t="shared" si="5"/>
        <v>221</v>
      </c>
      <c r="Z37" s="18">
        <f t="shared" si="5"/>
        <v>73</v>
      </c>
      <c r="AA37" s="18">
        <f t="shared" si="5"/>
        <v>148</v>
      </c>
      <c r="AB37" s="18">
        <f t="shared" si="5"/>
        <v>107</v>
      </c>
      <c r="AC37" s="18">
        <f t="shared" si="5"/>
        <v>353</v>
      </c>
      <c r="AD37" s="18">
        <f t="shared" si="5"/>
        <v>369</v>
      </c>
      <c r="AE37" s="18">
        <f t="shared" si="5"/>
        <v>492</v>
      </c>
      <c r="AF37" s="18">
        <f t="shared" si="5"/>
        <v>1057</v>
      </c>
      <c r="AG37" s="4">
        <f t="shared" si="5"/>
        <v>18701</v>
      </c>
    </row>
    <row r="38" spans="1:33" ht="6.7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4"/>
    </row>
    <row r="39" spans="1:33" x14ac:dyDescent="0.25">
      <c r="A39" s="3" t="s">
        <v>34</v>
      </c>
      <c r="B39" s="2" t="s">
        <v>59</v>
      </c>
      <c r="C39" s="3" t="s">
        <v>39</v>
      </c>
      <c r="D39" s="1">
        <v>626</v>
      </c>
      <c r="E39" s="1">
        <v>116</v>
      </c>
      <c r="F39" s="1">
        <v>263</v>
      </c>
      <c r="G39" s="1">
        <v>293</v>
      </c>
      <c r="H39" s="1">
        <v>570</v>
      </c>
      <c r="I39" s="1">
        <v>336</v>
      </c>
      <c r="J39" s="1">
        <v>982</v>
      </c>
      <c r="K39" s="1">
        <v>615</v>
      </c>
      <c r="L39" s="1">
        <v>970</v>
      </c>
      <c r="M39" s="1">
        <v>1298</v>
      </c>
      <c r="N39" s="1">
        <v>1548</v>
      </c>
      <c r="O39" s="1">
        <v>554</v>
      </c>
      <c r="P39" s="1">
        <v>214</v>
      </c>
      <c r="Q39" s="1">
        <v>189</v>
      </c>
      <c r="R39" s="1">
        <v>345</v>
      </c>
      <c r="S39" s="1">
        <v>1323</v>
      </c>
      <c r="T39" s="1">
        <v>297</v>
      </c>
      <c r="U39" s="1">
        <v>304</v>
      </c>
      <c r="V39" s="1">
        <v>920</v>
      </c>
      <c r="W39" s="1">
        <v>1416</v>
      </c>
      <c r="X39" s="1">
        <v>244</v>
      </c>
      <c r="Y39" s="1">
        <v>160</v>
      </c>
      <c r="Z39" s="1">
        <v>55</v>
      </c>
      <c r="AA39" s="1">
        <v>102</v>
      </c>
      <c r="AB39" s="1">
        <v>64</v>
      </c>
      <c r="AC39" s="1">
        <v>310</v>
      </c>
      <c r="AD39" s="1">
        <v>211</v>
      </c>
      <c r="AE39" s="1">
        <v>320</v>
      </c>
      <c r="AF39" s="1">
        <v>817</v>
      </c>
      <c r="AG39" s="1">
        <v>15462</v>
      </c>
    </row>
    <row r="40" spans="1:33" x14ac:dyDescent="0.25">
      <c r="A40" s="3" t="s">
        <v>58</v>
      </c>
      <c r="B40" s="2" t="s">
        <v>60</v>
      </c>
      <c r="C40" s="3" t="s">
        <v>40</v>
      </c>
      <c r="D40" s="1">
        <v>254</v>
      </c>
      <c r="E40" s="1">
        <v>35</v>
      </c>
      <c r="F40" s="1">
        <v>51</v>
      </c>
      <c r="G40" s="1">
        <v>66</v>
      </c>
      <c r="H40" s="1">
        <v>210</v>
      </c>
      <c r="I40" s="1">
        <v>40</v>
      </c>
      <c r="J40" s="1">
        <v>142</v>
      </c>
      <c r="K40" s="1">
        <v>75</v>
      </c>
      <c r="L40" s="1">
        <v>114</v>
      </c>
      <c r="M40" s="1">
        <v>190</v>
      </c>
      <c r="N40" s="1">
        <v>296</v>
      </c>
      <c r="O40" s="1">
        <v>79</v>
      </c>
      <c r="P40" s="1">
        <v>29</v>
      </c>
      <c r="Q40" s="1">
        <v>20</v>
      </c>
      <c r="R40" s="1">
        <v>20</v>
      </c>
      <c r="S40" s="1">
        <v>116</v>
      </c>
      <c r="T40" s="1">
        <v>48</v>
      </c>
      <c r="U40" s="1">
        <v>43</v>
      </c>
      <c r="V40" s="1">
        <v>60</v>
      </c>
      <c r="W40" s="1">
        <v>224</v>
      </c>
      <c r="X40" s="1">
        <v>85</v>
      </c>
      <c r="Y40" s="1">
        <v>56</v>
      </c>
      <c r="Z40" s="1">
        <v>16</v>
      </c>
      <c r="AA40" s="1">
        <v>42</v>
      </c>
      <c r="AB40" s="1">
        <v>39</v>
      </c>
      <c r="AC40" s="1">
        <v>38</v>
      </c>
      <c r="AD40" s="1">
        <v>150</v>
      </c>
      <c r="AE40" s="1">
        <v>156</v>
      </c>
      <c r="AF40" s="1">
        <v>221</v>
      </c>
      <c r="AG40" s="1">
        <v>2915</v>
      </c>
    </row>
    <row r="41" spans="1:33" x14ac:dyDescent="0.25">
      <c r="A41" s="3" t="s">
        <v>1</v>
      </c>
      <c r="B41" s="2" t="s">
        <v>7</v>
      </c>
      <c r="C41" s="3" t="s">
        <v>41</v>
      </c>
      <c r="D41" s="1">
        <v>23</v>
      </c>
      <c r="E41" s="1">
        <v>1</v>
      </c>
      <c r="F41" s="1">
        <v>5</v>
      </c>
      <c r="G41" s="1">
        <v>3</v>
      </c>
      <c r="H41" s="1">
        <v>19</v>
      </c>
      <c r="I41" s="1">
        <v>9</v>
      </c>
      <c r="J41" s="1">
        <v>19</v>
      </c>
      <c r="K41" s="1">
        <v>17</v>
      </c>
      <c r="L41" s="1">
        <v>25</v>
      </c>
      <c r="M41" s="1">
        <v>24</v>
      </c>
      <c r="N41" s="1">
        <v>42</v>
      </c>
      <c r="O41" s="1">
        <v>6</v>
      </c>
      <c r="P41" s="1">
        <v>4</v>
      </c>
      <c r="Q41" s="1">
        <v>0</v>
      </c>
      <c r="R41" s="1">
        <v>3</v>
      </c>
      <c r="S41" s="1">
        <v>22</v>
      </c>
      <c r="T41" s="1">
        <v>5</v>
      </c>
      <c r="U41" s="1">
        <v>5</v>
      </c>
      <c r="V41" s="1">
        <v>9</v>
      </c>
      <c r="W41" s="1">
        <v>31</v>
      </c>
      <c r="X41" s="1">
        <v>10</v>
      </c>
      <c r="Y41" s="1">
        <v>5</v>
      </c>
      <c r="Z41" s="1">
        <v>2</v>
      </c>
      <c r="AA41" s="1">
        <v>4</v>
      </c>
      <c r="AB41" s="1">
        <v>4</v>
      </c>
      <c r="AC41" s="1">
        <v>4</v>
      </c>
      <c r="AD41" s="1">
        <v>10</v>
      </c>
      <c r="AE41" s="1">
        <v>13</v>
      </c>
      <c r="AF41" s="1">
        <v>26</v>
      </c>
      <c r="AG41" s="1">
        <v>350</v>
      </c>
    </row>
    <row r="42" spans="1:33" ht="14.25" customHeight="1" x14ac:dyDescent="0.25">
      <c r="A42" s="3" t="s">
        <v>1</v>
      </c>
      <c r="B42" s="2" t="s">
        <v>3</v>
      </c>
      <c r="C42" s="2"/>
      <c r="D42" s="3">
        <f t="shared" ref="D42:AG42" si="6">SUM(D39:D41)</f>
        <v>903</v>
      </c>
      <c r="E42" s="3">
        <f t="shared" si="6"/>
        <v>152</v>
      </c>
      <c r="F42" s="3">
        <f t="shared" si="6"/>
        <v>319</v>
      </c>
      <c r="G42" s="3">
        <f t="shared" si="6"/>
        <v>362</v>
      </c>
      <c r="H42" s="3">
        <f t="shared" si="6"/>
        <v>799</v>
      </c>
      <c r="I42" s="3">
        <f t="shared" si="6"/>
        <v>385</v>
      </c>
      <c r="J42" s="3">
        <f t="shared" si="6"/>
        <v>1143</v>
      </c>
      <c r="K42" s="3">
        <f t="shared" si="6"/>
        <v>707</v>
      </c>
      <c r="L42" s="3">
        <f t="shared" si="6"/>
        <v>1109</v>
      </c>
      <c r="M42" s="3">
        <f t="shared" si="6"/>
        <v>1512</v>
      </c>
      <c r="N42" s="3">
        <f t="shared" si="6"/>
        <v>1886</v>
      </c>
      <c r="O42" s="3">
        <f t="shared" si="6"/>
        <v>639</v>
      </c>
      <c r="P42" s="3">
        <f t="shared" si="6"/>
        <v>247</v>
      </c>
      <c r="Q42" s="3">
        <f t="shared" si="6"/>
        <v>209</v>
      </c>
      <c r="R42" s="3">
        <f t="shared" si="6"/>
        <v>368</v>
      </c>
      <c r="S42" s="3">
        <f t="shared" si="6"/>
        <v>1461</v>
      </c>
      <c r="T42" s="3">
        <f t="shared" si="6"/>
        <v>350</v>
      </c>
      <c r="U42" s="3">
        <f t="shared" si="6"/>
        <v>352</v>
      </c>
      <c r="V42" s="3">
        <f t="shared" si="6"/>
        <v>989</v>
      </c>
      <c r="W42" s="3">
        <f t="shared" si="6"/>
        <v>1671</v>
      </c>
      <c r="X42" s="3">
        <f t="shared" si="6"/>
        <v>339</v>
      </c>
      <c r="Y42" s="3">
        <f t="shared" si="6"/>
        <v>221</v>
      </c>
      <c r="Z42" s="3">
        <f t="shared" si="6"/>
        <v>73</v>
      </c>
      <c r="AA42" s="3">
        <f t="shared" si="6"/>
        <v>148</v>
      </c>
      <c r="AB42" s="3">
        <f t="shared" si="6"/>
        <v>107</v>
      </c>
      <c r="AC42" s="3">
        <f t="shared" si="6"/>
        <v>352</v>
      </c>
      <c r="AD42" s="3">
        <f t="shared" si="6"/>
        <v>371</v>
      </c>
      <c r="AE42" s="3">
        <f t="shared" si="6"/>
        <v>489</v>
      </c>
      <c r="AF42" s="3">
        <f t="shared" si="6"/>
        <v>1064</v>
      </c>
      <c r="AG42" s="4">
        <f t="shared" si="6"/>
        <v>18727</v>
      </c>
    </row>
    <row r="43" spans="1:33" ht="13.5" customHeight="1" x14ac:dyDescent="0.25">
      <c r="A43" s="25"/>
      <c r="B43" s="25"/>
      <c r="C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</row>
    <row r="44" spans="1:33" ht="36" customHeight="1" x14ac:dyDescent="0.5">
      <c r="A44" s="27" t="s">
        <v>134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8.75" customHeight="1" x14ac:dyDescent="0.3">
      <c r="A45" s="1"/>
      <c r="B45" s="23" t="s">
        <v>17</v>
      </c>
      <c r="C45" s="23"/>
      <c r="D45" s="2">
        <v>1</v>
      </c>
      <c r="E45" s="2">
        <v>2</v>
      </c>
      <c r="F45" s="2">
        <v>3</v>
      </c>
      <c r="G45" s="2">
        <v>4</v>
      </c>
      <c r="H45" s="2">
        <v>5</v>
      </c>
      <c r="I45" s="2">
        <v>6</v>
      </c>
      <c r="J45" s="2">
        <v>7</v>
      </c>
      <c r="K45" s="2">
        <v>8</v>
      </c>
      <c r="L45" s="2">
        <v>9</v>
      </c>
      <c r="M45" s="2">
        <v>10</v>
      </c>
      <c r="N45" s="2">
        <v>11</v>
      </c>
      <c r="O45" s="2">
        <v>12</v>
      </c>
      <c r="P45" s="2">
        <v>14</v>
      </c>
      <c r="Q45" s="2">
        <v>15</v>
      </c>
      <c r="R45" s="2">
        <v>17</v>
      </c>
      <c r="S45" s="2">
        <v>18</v>
      </c>
      <c r="T45" s="2">
        <v>19</v>
      </c>
      <c r="U45" s="2">
        <v>20</v>
      </c>
      <c r="V45" s="2">
        <v>21</v>
      </c>
      <c r="W45" s="2">
        <v>22</v>
      </c>
      <c r="X45" s="2">
        <v>26</v>
      </c>
      <c r="Y45" s="2">
        <v>27</v>
      </c>
      <c r="Z45" s="2">
        <v>28</v>
      </c>
      <c r="AA45" s="2">
        <v>30</v>
      </c>
      <c r="AB45" s="2">
        <v>31</v>
      </c>
      <c r="AC45" s="2">
        <v>33</v>
      </c>
      <c r="AD45" s="2">
        <v>34</v>
      </c>
      <c r="AE45" s="2">
        <v>35</v>
      </c>
      <c r="AF45" s="2">
        <v>37</v>
      </c>
      <c r="AG45" s="4" t="s">
        <v>0</v>
      </c>
    </row>
    <row r="46" spans="1:33" ht="7.5" customHeight="1" x14ac:dyDescent="0.25">
      <c r="A46" s="7" t="s">
        <v>1</v>
      </c>
      <c r="B46" s="7" t="s">
        <v>1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4"/>
    </row>
    <row r="47" spans="1:33" x14ac:dyDescent="0.25">
      <c r="A47" s="2" t="s">
        <v>34</v>
      </c>
      <c r="B47" s="2" t="s">
        <v>62</v>
      </c>
      <c r="C47" s="3" t="s">
        <v>39</v>
      </c>
      <c r="D47" s="1">
        <v>625</v>
      </c>
      <c r="E47" s="1">
        <v>114</v>
      </c>
      <c r="F47" s="1">
        <v>263</v>
      </c>
      <c r="G47" s="1">
        <v>291</v>
      </c>
      <c r="H47" s="1">
        <v>572</v>
      </c>
      <c r="I47" s="1">
        <v>332</v>
      </c>
      <c r="J47" s="1">
        <v>983</v>
      </c>
      <c r="K47" s="1">
        <v>619</v>
      </c>
      <c r="L47" s="1">
        <v>977</v>
      </c>
      <c r="M47" s="1">
        <v>1309</v>
      </c>
      <c r="N47" s="1">
        <v>1550</v>
      </c>
      <c r="O47" s="1">
        <v>559</v>
      </c>
      <c r="P47" s="1">
        <v>210</v>
      </c>
      <c r="Q47" s="1">
        <v>186</v>
      </c>
      <c r="R47" s="1">
        <v>341</v>
      </c>
      <c r="S47" s="1">
        <v>1329</v>
      </c>
      <c r="T47" s="1">
        <v>295</v>
      </c>
      <c r="U47" s="1">
        <v>306</v>
      </c>
      <c r="V47" s="1">
        <v>924</v>
      </c>
      <c r="W47" s="1">
        <v>1421</v>
      </c>
      <c r="X47" s="1">
        <v>247</v>
      </c>
      <c r="Y47" s="1">
        <v>156</v>
      </c>
      <c r="Z47" s="1">
        <v>53</v>
      </c>
      <c r="AA47" s="1">
        <v>103</v>
      </c>
      <c r="AB47" s="1">
        <v>64</v>
      </c>
      <c r="AC47" s="1">
        <v>309</v>
      </c>
      <c r="AD47" s="1">
        <v>206</v>
      </c>
      <c r="AE47" s="1">
        <v>321</v>
      </c>
      <c r="AF47" s="1">
        <v>812</v>
      </c>
      <c r="AG47" s="4">
        <f>SUM(D47:AF47)</f>
        <v>15477</v>
      </c>
    </row>
    <row r="48" spans="1:33" x14ac:dyDescent="0.25">
      <c r="A48" s="2" t="s">
        <v>61</v>
      </c>
      <c r="B48" s="2" t="s">
        <v>63</v>
      </c>
      <c r="C48" s="3" t="s">
        <v>40</v>
      </c>
      <c r="D48" s="1">
        <v>251</v>
      </c>
      <c r="E48" s="1">
        <v>38</v>
      </c>
      <c r="F48" s="1">
        <v>51</v>
      </c>
      <c r="G48" s="1">
        <v>65</v>
      </c>
      <c r="H48" s="1">
        <v>203</v>
      </c>
      <c r="I48" s="1">
        <v>38</v>
      </c>
      <c r="J48" s="1">
        <v>134</v>
      </c>
      <c r="K48" s="1">
        <v>75</v>
      </c>
      <c r="L48" s="1">
        <v>107</v>
      </c>
      <c r="M48" s="1">
        <v>179</v>
      </c>
      <c r="N48" s="1">
        <v>285</v>
      </c>
      <c r="O48" s="1">
        <v>71</v>
      </c>
      <c r="P48" s="1">
        <v>30</v>
      </c>
      <c r="Q48" s="1">
        <v>20</v>
      </c>
      <c r="R48" s="1">
        <v>19</v>
      </c>
      <c r="S48" s="1">
        <v>105</v>
      </c>
      <c r="T48" s="1">
        <v>51</v>
      </c>
      <c r="U48" s="1">
        <v>41</v>
      </c>
      <c r="V48" s="1">
        <v>58</v>
      </c>
      <c r="W48" s="1">
        <v>210</v>
      </c>
      <c r="X48" s="1">
        <v>81</v>
      </c>
      <c r="Y48" s="1">
        <v>58</v>
      </c>
      <c r="Z48" s="1">
        <v>16</v>
      </c>
      <c r="AA48" s="1">
        <v>44</v>
      </c>
      <c r="AB48" s="1">
        <v>35</v>
      </c>
      <c r="AC48" s="1">
        <v>33</v>
      </c>
      <c r="AD48" s="1">
        <v>144</v>
      </c>
      <c r="AE48" s="1">
        <v>153</v>
      </c>
      <c r="AF48" s="1">
        <v>219</v>
      </c>
      <c r="AG48" s="4">
        <f>SUM(D48:AF48)</f>
        <v>2814</v>
      </c>
    </row>
    <row r="49" spans="1:33" x14ac:dyDescent="0.25">
      <c r="A49" s="2" t="s">
        <v>1</v>
      </c>
      <c r="B49" s="2" t="s">
        <v>6</v>
      </c>
      <c r="C49" s="3" t="s">
        <v>41</v>
      </c>
      <c r="D49" s="1">
        <v>29</v>
      </c>
      <c r="E49" s="1">
        <v>1</v>
      </c>
      <c r="F49" s="1">
        <v>5</v>
      </c>
      <c r="G49" s="1">
        <v>5</v>
      </c>
      <c r="H49" s="1">
        <v>21</v>
      </c>
      <c r="I49" s="1">
        <v>14</v>
      </c>
      <c r="J49" s="1">
        <v>21</v>
      </c>
      <c r="K49" s="1">
        <v>12</v>
      </c>
      <c r="L49" s="1">
        <v>27</v>
      </c>
      <c r="M49" s="1">
        <v>21</v>
      </c>
      <c r="N49" s="1">
        <v>45</v>
      </c>
      <c r="O49" s="1">
        <v>8</v>
      </c>
      <c r="P49" s="1">
        <v>5</v>
      </c>
      <c r="Q49" s="1">
        <v>3</v>
      </c>
      <c r="R49" s="1">
        <v>6</v>
      </c>
      <c r="S49" s="1">
        <v>24</v>
      </c>
      <c r="T49" s="1">
        <v>4</v>
      </c>
      <c r="U49" s="1">
        <v>6</v>
      </c>
      <c r="V49" s="1">
        <v>10</v>
      </c>
      <c r="W49" s="1">
        <v>37</v>
      </c>
      <c r="X49" s="1">
        <v>11</v>
      </c>
      <c r="Y49" s="1">
        <v>6</v>
      </c>
      <c r="Z49" s="1">
        <v>3</v>
      </c>
      <c r="AA49" s="1">
        <v>1</v>
      </c>
      <c r="AB49" s="1">
        <v>7</v>
      </c>
      <c r="AC49" s="1">
        <v>7</v>
      </c>
      <c r="AD49" s="1">
        <v>18</v>
      </c>
      <c r="AE49" s="1">
        <v>12</v>
      </c>
      <c r="AF49" s="1">
        <v>25</v>
      </c>
      <c r="AG49" s="4">
        <f>SUM(D49:AF49)</f>
        <v>394</v>
      </c>
    </row>
    <row r="50" spans="1:33" x14ac:dyDescent="0.25">
      <c r="A50" s="2" t="s">
        <v>1</v>
      </c>
      <c r="B50" s="2" t="s">
        <v>3</v>
      </c>
      <c r="C50" s="2"/>
      <c r="D50" s="3">
        <f t="shared" ref="D50:AF50" si="7">SUM(D47:D49)</f>
        <v>905</v>
      </c>
      <c r="E50" s="3">
        <f t="shared" si="7"/>
        <v>153</v>
      </c>
      <c r="F50" s="3">
        <f t="shared" si="7"/>
        <v>319</v>
      </c>
      <c r="G50" s="3">
        <f t="shared" si="7"/>
        <v>361</v>
      </c>
      <c r="H50" s="3">
        <f t="shared" si="7"/>
        <v>796</v>
      </c>
      <c r="I50" s="3">
        <f t="shared" si="7"/>
        <v>384</v>
      </c>
      <c r="J50" s="3">
        <f t="shared" si="7"/>
        <v>1138</v>
      </c>
      <c r="K50" s="3">
        <f t="shared" si="7"/>
        <v>706</v>
      </c>
      <c r="L50" s="3">
        <f t="shared" si="7"/>
        <v>1111</v>
      </c>
      <c r="M50" s="3">
        <f t="shared" si="7"/>
        <v>1509</v>
      </c>
      <c r="N50" s="3">
        <f t="shared" si="7"/>
        <v>1880</v>
      </c>
      <c r="O50" s="3">
        <f t="shared" si="7"/>
        <v>638</v>
      </c>
      <c r="P50" s="3">
        <f t="shared" si="7"/>
        <v>245</v>
      </c>
      <c r="Q50" s="3">
        <f t="shared" si="7"/>
        <v>209</v>
      </c>
      <c r="R50" s="3">
        <f t="shared" si="7"/>
        <v>366</v>
      </c>
      <c r="S50" s="3">
        <f t="shared" si="7"/>
        <v>1458</v>
      </c>
      <c r="T50" s="3">
        <f t="shared" si="7"/>
        <v>350</v>
      </c>
      <c r="U50" s="3">
        <f t="shared" si="7"/>
        <v>353</v>
      </c>
      <c r="V50" s="3">
        <f t="shared" si="7"/>
        <v>992</v>
      </c>
      <c r="W50" s="3">
        <f t="shared" si="7"/>
        <v>1668</v>
      </c>
      <c r="X50" s="3">
        <f t="shared" si="7"/>
        <v>339</v>
      </c>
      <c r="Y50" s="3">
        <f t="shared" si="7"/>
        <v>220</v>
      </c>
      <c r="Z50" s="3">
        <f t="shared" si="7"/>
        <v>72</v>
      </c>
      <c r="AA50" s="3">
        <f t="shared" si="7"/>
        <v>148</v>
      </c>
      <c r="AB50" s="3">
        <f t="shared" si="7"/>
        <v>106</v>
      </c>
      <c r="AC50" s="3">
        <f t="shared" si="7"/>
        <v>349</v>
      </c>
      <c r="AD50" s="3">
        <f t="shared" si="7"/>
        <v>368</v>
      </c>
      <c r="AE50" s="3">
        <f t="shared" si="7"/>
        <v>486</v>
      </c>
      <c r="AF50" s="3">
        <f t="shared" si="7"/>
        <v>1056</v>
      </c>
      <c r="AG50" s="4">
        <f>SUM(D50:AF50)</f>
        <v>18685</v>
      </c>
    </row>
    <row r="51" spans="1:33" ht="8.25" customHeight="1" x14ac:dyDescent="0.25">
      <c r="A51" s="7" t="s">
        <v>1</v>
      </c>
      <c r="B51" s="7" t="s">
        <v>1</v>
      </c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14"/>
    </row>
    <row r="52" spans="1:33" x14ac:dyDescent="0.25">
      <c r="A52" s="2" t="s">
        <v>132</v>
      </c>
      <c r="B52" s="2" t="s">
        <v>64</v>
      </c>
      <c r="C52" s="3" t="s">
        <v>39</v>
      </c>
      <c r="D52" s="1">
        <v>632</v>
      </c>
      <c r="E52" s="1">
        <v>117</v>
      </c>
      <c r="F52" s="1">
        <v>265</v>
      </c>
      <c r="G52" s="1">
        <v>292</v>
      </c>
      <c r="H52" s="1">
        <v>588</v>
      </c>
      <c r="I52" s="1">
        <v>339</v>
      </c>
      <c r="J52" s="1">
        <v>984</v>
      </c>
      <c r="K52" s="1">
        <v>624</v>
      </c>
      <c r="L52" s="1">
        <v>987</v>
      </c>
      <c r="M52" s="1">
        <v>1318</v>
      </c>
      <c r="N52" s="1">
        <v>1561</v>
      </c>
      <c r="O52" s="1">
        <v>566</v>
      </c>
      <c r="P52" s="1">
        <v>215</v>
      </c>
      <c r="Q52" s="1">
        <v>189</v>
      </c>
      <c r="R52" s="1">
        <v>347</v>
      </c>
      <c r="S52" s="1">
        <v>1340</v>
      </c>
      <c r="T52" s="1">
        <v>296</v>
      </c>
      <c r="U52" s="1">
        <v>308</v>
      </c>
      <c r="V52" s="1">
        <v>923</v>
      </c>
      <c r="W52" s="1">
        <v>1430</v>
      </c>
      <c r="X52" s="1">
        <v>248</v>
      </c>
      <c r="Y52" s="1">
        <v>161</v>
      </c>
      <c r="Z52" s="1">
        <v>55</v>
      </c>
      <c r="AA52" s="1">
        <v>101</v>
      </c>
      <c r="AB52" s="1">
        <v>67</v>
      </c>
      <c r="AC52" s="1">
        <v>312</v>
      </c>
      <c r="AD52" s="1">
        <v>216</v>
      </c>
      <c r="AE52" s="1">
        <v>325</v>
      </c>
      <c r="AF52" s="1">
        <v>833</v>
      </c>
      <c r="AG52" s="1">
        <v>15639</v>
      </c>
    </row>
    <row r="53" spans="1:33" x14ac:dyDescent="0.25">
      <c r="A53" s="2" t="s">
        <v>19</v>
      </c>
      <c r="B53" s="2" t="s">
        <v>65</v>
      </c>
      <c r="C53" s="3" t="s">
        <v>40</v>
      </c>
      <c r="D53" s="1">
        <v>267</v>
      </c>
      <c r="E53" s="1">
        <v>35</v>
      </c>
      <c r="F53" s="1">
        <v>53</v>
      </c>
      <c r="G53" s="1">
        <v>69</v>
      </c>
      <c r="H53" s="1">
        <v>209</v>
      </c>
      <c r="I53" s="1">
        <v>46</v>
      </c>
      <c r="J53" s="1">
        <v>156</v>
      </c>
      <c r="K53" s="1">
        <v>83</v>
      </c>
      <c r="L53" s="1">
        <v>120</v>
      </c>
      <c r="M53" s="1">
        <v>194</v>
      </c>
      <c r="N53" s="1">
        <v>319</v>
      </c>
      <c r="O53" s="1">
        <v>72</v>
      </c>
      <c r="P53" s="1">
        <v>30</v>
      </c>
      <c r="Q53" s="1">
        <v>21</v>
      </c>
      <c r="R53" s="1">
        <v>20</v>
      </c>
      <c r="S53" s="1">
        <v>122</v>
      </c>
      <c r="T53" s="1">
        <v>51</v>
      </c>
      <c r="U53" s="1">
        <v>44</v>
      </c>
      <c r="V53" s="1">
        <v>64</v>
      </c>
      <c r="W53" s="1">
        <v>237</v>
      </c>
      <c r="X53" s="1">
        <v>92</v>
      </c>
      <c r="Y53" s="1">
        <v>61</v>
      </c>
      <c r="Z53" s="1">
        <v>18</v>
      </c>
      <c r="AA53" s="1">
        <v>46</v>
      </c>
      <c r="AB53" s="1">
        <v>39</v>
      </c>
      <c r="AC53" s="1">
        <v>39</v>
      </c>
      <c r="AD53" s="1">
        <v>154</v>
      </c>
      <c r="AE53" s="1">
        <v>164</v>
      </c>
      <c r="AF53" s="1">
        <v>228</v>
      </c>
      <c r="AG53" s="1">
        <v>3053</v>
      </c>
    </row>
    <row r="54" spans="1:33" x14ac:dyDescent="0.25">
      <c r="A54" s="2" t="s">
        <v>1</v>
      </c>
      <c r="B54" s="2" t="s">
        <v>3</v>
      </c>
      <c r="C54" s="2"/>
      <c r="D54" s="3">
        <f t="shared" ref="D54:AG54" si="8">SUM(D52:D53)</f>
        <v>899</v>
      </c>
      <c r="E54" s="3">
        <f t="shared" si="8"/>
        <v>152</v>
      </c>
      <c r="F54" s="3">
        <f t="shared" si="8"/>
        <v>318</v>
      </c>
      <c r="G54" s="3">
        <f t="shared" si="8"/>
        <v>361</v>
      </c>
      <c r="H54" s="3">
        <f t="shared" si="8"/>
        <v>797</v>
      </c>
      <c r="I54" s="3">
        <f t="shared" si="8"/>
        <v>385</v>
      </c>
      <c r="J54" s="3">
        <f t="shared" si="8"/>
        <v>1140</v>
      </c>
      <c r="K54" s="3">
        <f t="shared" si="8"/>
        <v>707</v>
      </c>
      <c r="L54" s="3">
        <f t="shared" si="8"/>
        <v>1107</v>
      </c>
      <c r="M54" s="3">
        <f t="shared" si="8"/>
        <v>1512</v>
      </c>
      <c r="N54" s="3">
        <f t="shared" si="8"/>
        <v>1880</v>
      </c>
      <c r="O54" s="3">
        <f t="shared" si="8"/>
        <v>638</v>
      </c>
      <c r="P54" s="3">
        <f t="shared" si="8"/>
        <v>245</v>
      </c>
      <c r="Q54" s="3">
        <f t="shared" si="8"/>
        <v>210</v>
      </c>
      <c r="R54" s="3">
        <f t="shared" si="8"/>
        <v>367</v>
      </c>
      <c r="S54" s="3">
        <f t="shared" si="8"/>
        <v>1462</v>
      </c>
      <c r="T54" s="3">
        <f t="shared" si="8"/>
        <v>347</v>
      </c>
      <c r="U54" s="3">
        <f t="shared" si="8"/>
        <v>352</v>
      </c>
      <c r="V54" s="3">
        <f t="shared" si="8"/>
        <v>987</v>
      </c>
      <c r="W54" s="3">
        <f t="shared" si="8"/>
        <v>1667</v>
      </c>
      <c r="X54" s="3">
        <f t="shared" si="8"/>
        <v>340</v>
      </c>
      <c r="Y54" s="3">
        <f t="shared" si="8"/>
        <v>222</v>
      </c>
      <c r="Z54" s="3">
        <f t="shared" si="8"/>
        <v>73</v>
      </c>
      <c r="AA54" s="3">
        <f t="shared" si="8"/>
        <v>147</v>
      </c>
      <c r="AB54" s="3">
        <f t="shared" si="8"/>
        <v>106</v>
      </c>
      <c r="AC54" s="3">
        <f t="shared" si="8"/>
        <v>351</v>
      </c>
      <c r="AD54" s="3">
        <f t="shared" si="8"/>
        <v>370</v>
      </c>
      <c r="AE54" s="3">
        <f t="shared" si="8"/>
        <v>489</v>
      </c>
      <c r="AF54" s="3">
        <f t="shared" si="8"/>
        <v>1061</v>
      </c>
      <c r="AG54" s="4">
        <f t="shared" si="8"/>
        <v>18692</v>
      </c>
    </row>
    <row r="55" spans="1:33" ht="9" customHeight="1" x14ac:dyDescent="0.25">
      <c r="A55" s="7" t="s">
        <v>1</v>
      </c>
      <c r="B55" s="7" t="s">
        <v>1</v>
      </c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4"/>
    </row>
    <row r="56" spans="1:33" x14ac:dyDescent="0.25">
      <c r="A56" s="2" t="s">
        <v>132</v>
      </c>
      <c r="B56" s="2" t="s">
        <v>66</v>
      </c>
      <c r="C56" s="3" t="s">
        <v>39</v>
      </c>
      <c r="D56" s="1">
        <v>647</v>
      </c>
      <c r="E56" s="1">
        <v>119</v>
      </c>
      <c r="F56" s="1">
        <v>264</v>
      </c>
      <c r="G56" s="1">
        <v>292</v>
      </c>
      <c r="H56" s="1">
        <v>586</v>
      </c>
      <c r="I56" s="1">
        <v>339</v>
      </c>
      <c r="J56" s="1">
        <v>988</v>
      </c>
      <c r="K56" s="1">
        <v>628</v>
      </c>
      <c r="L56" s="1">
        <v>982</v>
      </c>
      <c r="M56" s="1">
        <v>1323</v>
      </c>
      <c r="N56" s="1">
        <v>1572</v>
      </c>
      <c r="O56" s="1">
        <v>561</v>
      </c>
      <c r="P56" s="1">
        <v>213</v>
      </c>
      <c r="Q56" s="1">
        <v>187</v>
      </c>
      <c r="R56" s="1">
        <v>347</v>
      </c>
      <c r="S56" s="1">
        <v>1328</v>
      </c>
      <c r="T56" s="1">
        <v>298</v>
      </c>
      <c r="U56" s="1">
        <v>311</v>
      </c>
      <c r="V56" s="1">
        <v>923</v>
      </c>
      <c r="W56" s="1">
        <v>1440</v>
      </c>
      <c r="X56" s="1">
        <v>245</v>
      </c>
      <c r="Y56" s="1">
        <v>162</v>
      </c>
      <c r="Z56" s="1">
        <v>58</v>
      </c>
      <c r="AA56" s="1">
        <v>102</v>
      </c>
      <c r="AB56" s="1">
        <v>66</v>
      </c>
      <c r="AC56" s="1">
        <v>314</v>
      </c>
      <c r="AD56" s="1">
        <v>216</v>
      </c>
      <c r="AE56" s="1">
        <v>328</v>
      </c>
      <c r="AF56" s="1">
        <v>829</v>
      </c>
      <c r="AG56" s="1">
        <v>15668</v>
      </c>
    </row>
    <row r="57" spans="1:33" x14ac:dyDescent="0.25">
      <c r="A57" s="2" t="s">
        <v>25</v>
      </c>
      <c r="B57" s="2" t="s">
        <v>67</v>
      </c>
      <c r="C57" s="3" t="s">
        <v>40</v>
      </c>
      <c r="D57" s="1">
        <v>256</v>
      </c>
      <c r="E57" s="1">
        <v>35</v>
      </c>
      <c r="F57" s="1">
        <v>53</v>
      </c>
      <c r="G57" s="1">
        <v>67</v>
      </c>
      <c r="H57" s="1">
        <v>207</v>
      </c>
      <c r="I57" s="1">
        <v>40</v>
      </c>
      <c r="J57" s="1">
        <v>143</v>
      </c>
      <c r="K57" s="1">
        <v>78</v>
      </c>
      <c r="L57" s="1">
        <v>121</v>
      </c>
      <c r="M57" s="1">
        <v>186</v>
      </c>
      <c r="N57" s="1">
        <v>308</v>
      </c>
      <c r="O57" s="1">
        <v>75</v>
      </c>
      <c r="P57" s="1">
        <v>31</v>
      </c>
      <c r="Q57" s="1">
        <v>23</v>
      </c>
      <c r="R57" s="1">
        <v>19</v>
      </c>
      <c r="S57" s="1">
        <v>121</v>
      </c>
      <c r="T57" s="1">
        <v>51</v>
      </c>
      <c r="U57" s="1">
        <v>41</v>
      </c>
      <c r="V57" s="1">
        <v>61</v>
      </c>
      <c r="W57" s="1">
        <v>222</v>
      </c>
      <c r="X57" s="1">
        <v>93</v>
      </c>
      <c r="Y57" s="1">
        <v>59</v>
      </c>
      <c r="Z57" s="1">
        <v>15</v>
      </c>
      <c r="AA57" s="1">
        <v>45</v>
      </c>
      <c r="AB57" s="1">
        <v>38</v>
      </c>
      <c r="AC57" s="1">
        <v>36</v>
      </c>
      <c r="AD57" s="1">
        <v>152</v>
      </c>
      <c r="AE57" s="1">
        <v>159</v>
      </c>
      <c r="AF57" s="1">
        <v>230</v>
      </c>
      <c r="AG57" s="1">
        <v>2965</v>
      </c>
    </row>
    <row r="58" spans="1:33" x14ac:dyDescent="0.25">
      <c r="A58" s="2" t="s">
        <v>1</v>
      </c>
      <c r="B58" s="2" t="s">
        <v>3</v>
      </c>
      <c r="C58" s="2"/>
      <c r="D58" s="3">
        <f t="shared" ref="D58:AG58" si="9">SUM(D56:D57)</f>
        <v>903</v>
      </c>
      <c r="E58" s="3">
        <f t="shared" si="9"/>
        <v>154</v>
      </c>
      <c r="F58" s="3">
        <f t="shared" si="9"/>
        <v>317</v>
      </c>
      <c r="G58" s="3">
        <f t="shared" si="9"/>
        <v>359</v>
      </c>
      <c r="H58" s="3">
        <f t="shared" si="9"/>
        <v>793</v>
      </c>
      <c r="I58" s="3">
        <f t="shared" si="9"/>
        <v>379</v>
      </c>
      <c r="J58" s="3">
        <f t="shared" si="9"/>
        <v>1131</v>
      </c>
      <c r="K58" s="3">
        <f t="shared" si="9"/>
        <v>706</v>
      </c>
      <c r="L58" s="3">
        <f t="shared" si="9"/>
        <v>1103</v>
      </c>
      <c r="M58" s="3">
        <f t="shared" si="9"/>
        <v>1509</v>
      </c>
      <c r="N58" s="3">
        <f t="shared" si="9"/>
        <v>1880</v>
      </c>
      <c r="O58" s="3">
        <f t="shared" si="9"/>
        <v>636</v>
      </c>
      <c r="P58" s="3">
        <f t="shared" si="9"/>
        <v>244</v>
      </c>
      <c r="Q58" s="3">
        <f t="shared" si="9"/>
        <v>210</v>
      </c>
      <c r="R58" s="3">
        <f t="shared" si="9"/>
        <v>366</v>
      </c>
      <c r="S58" s="3">
        <f t="shared" si="9"/>
        <v>1449</v>
      </c>
      <c r="T58" s="3">
        <f t="shared" si="9"/>
        <v>349</v>
      </c>
      <c r="U58" s="3">
        <f t="shared" si="9"/>
        <v>352</v>
      </c>
      <c r="V58" s="3">
        <f t="shared" si="9"/>
        <v>984</v>
      </c>
      <c r="W58" s="3">
        <f t="shared" si="9"/>
        <v>1662</v>
      </c>
      <c r="X58" s="3">
        <f t="shared" si="9"/>
        <v>338</v>
      </c>
      <c r="Y58" s="3">
        <f t="shared" si="9"/>
        <v>221</v>
      </c>
      <c r="Z58" s="3">
        <f t="shared" si="9"/>
        <v>73</v>
      </c>
      <c r="AA58" s="3">
        <f t="shared" si="9"/>
        <v>147</v>
      </c>
      <c r="AB58" s="3">
        <f t="shared" si="9"/>
        <v>104</v>
      </c>
      <c r="AC58" s="3">
        <f t="shared" si="9"/>
        <v>350</v>
      </c>
      <c r="AD58" s="3">
        <f t="shared" si="9"/>
        <v>368</v>
      </c>
      <c r="AE58" s="3">
        <f t="shared" si="9"/>
        <v>487</v>
      </c>
      <c r="AF58" s="3">
        <f t="shared" si="9"/>
        <v>1059</v>
      </c>
      <c r="AG58" s="4">
        <f t="shared" si="9"/>
        <v>18633</v>
      </c>
    </row>
    <row r="59" spans="1:33" ht="7.5" customHeight="1" x14ac:dyDescent="0.25">
      <c r="A59" s="7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4"/>
    </row>
    <row r="60" spans="1:33" x14ac:dyDescent="0.25">
      <c r="A60" s="2" t="s">
        <v>132</v>
      </c>
      <c r="B60" s="2" t="s">
        <v>68</v>
      </c>
      <c r="C60" s="3" t="s">
        <v>39</v>
      </c>
      <c r="D60" s="1">
        <v>635</v>
      </c>
      <c r="E60" s="1">
        <v>117</v>
      </c>
      <c r="F60" s="1">
        <v>266</v>
      </c>
      <c r="G60" s="1">
        <v>293</v>
      </c>
      <c r="H60" s="1">
        <v>584</v>
      </c>
      <c r="I60" s="1">
        <v>340</v>
      </c>
      <c r="J60" s="1">
        <v>985</v>
      </c>
      <c r="K60" s="1">
        <v>621</v>
      </c>
      <c r="L60" s="1">
        <v>986</v>
      </c>
      <c r="M60" s="1">
        <v>1326</v>
      </c>
      <c r="N60" s="1">
        <v>1576</v>
      </c>
      <c r="O60" s="1">
        <v>562</v>
      </c>
      <c r="P60" s="1">
        <v>214</v>
      </c>
      <c r="Q60" s="1">
        <v>187</v>
      </c>
      <c r="R60" s="1">
        <v>344</v>
      </c>
      <c r="S60" s="1">
        <v>1338</v>
      </c>
      <c r="T60" s="1">
        <v>299</v>
      </c>
      <c r="U60" s="1">
        <v>310</v>
      </c>
      <c r="V60" s="1">
        <v>927</v>
      </c>
      <c r="W60" s="1">
        <v>1443</v>
      </c>
      <c r="X60" s="1">
        <v>250</v>
      </c>
      <c r="Y60" s="1">
        <v>163</v>
      </c>
      <c r="Z60" s="1">
        <v>56</v>
      </c>
      <c r="AA60" s="1">
        <v>101</v>
      </c>
      <c r="AB60" s="1">
        <v>67</v>
      </c>
      <c r="AC60" s="1">
        <v>315</v>
      </c>
      <c r="AD60" s="1">
        <v>215</v>
      </c>
      <c r="AE60" s="1">
        <v>333</v>
      </c>
      <c r="AF60" s="1">
        <v>831</v>
      </c>
      <c r="AG60" s="1">
        <v>15684</v>
      </c>
    </row>
    <row r="61" spans="1:33" x14ac:dyDescent="0.25">
      <c r="A61" s="2" t="s">
        <v>20</v>
      </c>
      <c r="B61" s="2" t="s">
        <v>69</v>
      </c>
      <c r="C61" s="3" t="s">
        <v>40</v>
      </c>
      <c r="D61" s="1">
        <v>264</v>
      </c>
      <c r="E61" s="1">
        <v>36</v>
      </c>
      <c r="F61" s="1">
        <v>50</v>
      </c>
      <c r="G61" s="1">
        <v>65</v>
      </c>
      <c r="H61" s="1">
        <v>213</v>
      </c>
      <c r="I61" s="1">
        <v>42</v>
      </c>
      <c r="J61" s="1">
        <v>151</v>
      </c>
      <c r="K61" s="1">
        <v>81</v>
      </c>
      <c r="L61" s="1">
        <v>119</v>
      </c>
      <c r="M61" s="1">
        <v>183</v>
      </c>
      <c r="N61" s="1">
        <v>304</v>
      </c>
      <c r="O61" s="1">
        <v>74</v>
      </c>
      <c r="P61" s="1">
        <v>29</v>
      </c>
      <c r="Q61" s="1">
        <v>21</v>
      </c>
      <c r="R61" s="1">
        <v>20</v>
      </c>
      <c r="S61" s="1">
        <v>119</v>
      </c>
      <c r="T61" s="1">
        <v>49</v>
      </c>
      <c r="U61" s="1">
        <v>42</v>
      </c>
      <c r="V61" s="1">
        <v>60</v>
      </c>
      <c r="W61" s="1">
        <v>221</v>
      </c>
      <c r="X61" s="1">
        <v>88</v>
      </c>
      <c r="Y61" s="1">
        <v>58</v>
      </c>
      <c r="Z61" s="1">
        <v>16</v>
      </c>
      <c r="AA61" s="1">
        <v>44</v>
      </c>
      <c r="AB61" s="1">
        <v>39</v>
      </c>
      <c r="AC61" s="1">
        <v>35</v>
      </c>
      <c r="AD61" s="1">
        <v>153</v>
      </c>
      <c r="AE61" s="1">
        <v>156</v>
      </c>
      <c r="AF61" s="1">
        <v>228</v>
      </c>
      <c r="AG61" s="1">
        <v>2960</v>
      </c>
    </row>
    <row r="62" spans="1:33" x14ac:dyDescent="0.25">
      <c r="A62" s="2"/>
      <c r="B62" s="2" t="s">
        <v>3</v>
      </c>
      <c r="C62" s="2"/>
      <c r="D62" s="3">
        <f t="shared" ref="D62:AG62" si="10">SUM(D60:D61)</f>
        <v>899</v>
      </c>
      <c r="E62" s="3">
        <f t="shared" si="10"/>
        <v>153</v>
      </c>
      <c r="F62" s="3">
        <f t="shared" si="10"/>
        <v>316</v>
      </c>
      <c r="G62" s="3">
        <f t="shared" si="10"/>
        <v>358</v>
      </c>
      <c r="H62" s="3">
        <f t="shared" si="10"/>
        <v>797</v>
      </c>
      <c r="I62" s="3">
        <f t="shared" si="10"/>
        <v>382</v>
      </c>
      <c r="J62" s="3">
        <f t="shared" si="10"/>
        <v>1136</v>
      </c>
      <c r="K62" s="3">
        <f t="shared" si="10"/>
        <v>702</v>
      </c>
      <c r="L62" s="3">
        <f t="shared" si="10"/>
        <v>1105</v>
      </c>
      <c r="M62" s="3">
        <f t="shared" si="10"/>
        <v>1509</v>
      </c>
      <c r="N62" s="3">
        <f t="shared" si="10"/>
        <v>1880</v>
      </c>
      <c r="O62" s="3">
        <f t="shared" si="10"/>
        <v>636</v>
      </c>
      <c r="P62" s="3">
        <f t="shared" si="10"/>
        <v>243</v>
      </c>
      <c r="Q62" s="3">
        <f t="shared" si="10"/>
        <v>208</v>
      </c>
      <c r="R62" s="3">
        <f t="shared" si="10"/>
        <v>364</v>
      </c>
      <c r="S62" s="3">
        <f t="shared" si="10"/>
        <v>1457</v>
      </c>
      <c r="T62" s="3">
        <f t="shared" si="10"/>
        <v>348</v>
      </c>
      <c r="U62" s="3">
        <f t="shared" si="10"/>
        <v>352</v>
      </c>
      <c r="V62" s="3">
        <f t="shared" si="10"/>
        <v>987</v>
      </c>
      <c r="W62" s="3">
        <f t="shared" si="10"/>
        <v>1664</v>
      </c>
      <c r="X62" s="3">
        <f t="shared" si="10"/>
        <v>338</v>
      </c>
      <c r="Y62" s="3">
        <f t="shared" si="10"/>
        <v>221</v>
      </c>
      <c r="Z62" s="3">
        <f t="shared" si="10"/>
        <v>72</v>
      </c>
      <c r="AA62" s="3">
        <f t="shared" si="10"/>
        <v>145</v>
      </c>
      <c r="AB62" s="3">
        <f t="shared" si="10"/>
        <v>106</v>
      </c>
      <c r="AC62" s="3">
        <f t="shared" si="10"/>
        <v>350</v>
      </c>
      <c r="AD62" s="3">
        <f t="shared" si="10"/>
        <v>368</v>
      </c>
      <c r="AE62" s="3">
        <f t="shared" si="10"/>
        <v>489</v>
      </c>
      <c r="AF62" s="3">
        <f t="shared" si="10"/>
        <v>1059</v>
      </c>
      <c r="AG62" s="4">
        <f t="shared" si="10"/>
        <v>18644</v>
      </c>
    </row>
    <row r="63" spans="1:33" ht="8.25" customHeight="1" x14ac:dyDescent="0.25">
      <c r="A63" s="7" t="s">
        <v>1</v>
      </c>
      <c r="B63" s="7" t="s">
        <v>1</v>
      </c>
      <c r="C63" s="7"/>
      <c r="D63" s="6" t="s">
        <v>1</v>
      </c>
      <c r="E63" s="6" t="s">
        <v>1</v>
      </c>
      <c r="F63" s="6" t="s">
        <v>1</v>
      </c>
      <c r="G63" s="6" t="s">
        <v>1</v>
      </c>
      <c r="H63" s="6" t="s">
        <v>1</v>
      </c>
      <c r="I63" s="6" t="s">
        <v>1</v>
      </c>
      <c r="J63" s="6" t="s">
        <v>1</v>
      </c>
      <c r="K63" s="6" t="s">
        <v>1</v>
      </c>
      <c r="L63" s="6" t="s">
        <v>1</v>
      </c>
      <c r="M63" s="6" t="s">
        <v>1</v>
      </c>
      <c r="N63" s="6" t="s">
        <v>1</v>
      </c>
      <c r="O63" s="6" t="s">
        <v>1</v>
      </c>
      <c r="P63" s="6" t="s">
        <v>1</v>
      </c>
      <c r="Q63" s="6" t="s">
        <v>1</v>
      </c>
      <c r="R63" s="6" t="s">
        <v>1</v>
      </c>
      <c r="S63" s="6" t="s">
        <v>1</v>
      </c>
      <c r="T63" s="6" t="s">
        <v>1</v>
      </c>
      <c r="U63" s="6" t="s">
        <v>1</v>
      </c>
      <c r="V63" s="6" t="s">
        <v>1</v>
      </c>
      <c r="W63" s="6" t="s">
        <v>1</v>
      </c>
      <c r="X63" s="6" t="s">
        <v>1</v>
      </c>
      <c r="Y63" s="6" t="s">
        <v>1</v>
      </c>
      <c r="Z63" s="6" t="s">
        <v>1</v>
      </c>
      <c r="AA63" s="6" t="s">
        <v>1</v>
      </c>
      <c r="AB63" s="6" t="s">
        <v>1</v>
      </c>
      <c r="AC63" s="6" t="s">
        <v>1</v>
      </c>
      <c r="AD63" s="6" t="s">
        <v>1</v>
      </c>
      <c r="AE63" s="6" t="s">
        <v>1</v>
      </c>
      <c r="AF63" s="6" t="s">
        <v>1</v>
      </c>
      <c r="AG63" s="14" t="s">
        <v>1</v>
      </c>
    </row>
    <row r="64" spans="1:33" x14ac:dyDescent="0.25">
      <c r="A64" s="2" t="s">
        <v>33</v>
      </c>
      <c r="B64" s="2" t="s">
        <v>70</v>
      </c>
      <c r="C64" s="3" t="s">
        <v>39</v>
      </c>
      <c r="D64" s="1">
        <v>643</v>
      </c>
      <c r="E64" s="1">
        <v>119</v>
      </c>
      <c r="F64" s="1">
        <v>262</v>
      </c>
      <c r="G64" s="1">
        <v>290</v>
      </c>
      <c r="H64" s="1">
        <v>584</v>
      </c>
      <c r="I64" s="1">
        <v>341</v>
      </c>
      <c r="J64" s="1">
        <v>988</v>
      </c>
      <c r="K64" s="1">
        <v>630</v>
      </c>
      <c r="L64" s="1">
        <v>992</v>
      </c>
      <c r="M64" s="1">
        <v>1303</v>
      </c>
      <c r="N64" s="1">
        <v>1560</v>
      </c>
      <c r="O64" s="1">
        <v>558</v>
      </c>
      <c r="P64" s="1">
        <v>215</v>
      </c>
      <c r="Q64" s="1">
        <v>189</v>
      </c>
      <c r="R64" s="1">
        <v>346</v>
      </c>
      <c r="S64" s="1">
        <v>1321</v>
      </c>
      <c r="T64" s="1">
        <v>290</v>
      </c>
      <c r="U64" s="1">
        <v>308</v>
      </c>
      <c r="V64" s="1">
        <v>927</v>
      </c>
      <c r="W64" s="1">
        <v>1420</v>
      </c>
      <c r="X64" s="1">
        <v>252</v>
      </c>
      <c r="Y64" s="1">
        <v>160</v>
      </c>
      <c r="Z64" s="1">
        <v>57</v>
      </c>
      <c r="AA64" s="1">
        <v>103</v>
      </c>
      <c r="AB64" s="1">
        <v>65</v>
      </c>
      <c r="AC64" s="1">
        <v>311</v>
      </c>
      <c r="AD64" s="1">
        <v>213</v>
      </c>
      <c r="AE64" s="1">
        <v>334</v>
      </c>
      <c r="AF64" s="1">
        <v>813</v>
      </c>
      <c r="AG64" s="1">
        <v>15594</v>
      </c>
    </row>
    <row r="65" spans="1:33" x14ac:dyDescent="0.25">
      <c r="A65" s="2" t="s">
        <v>23</v>
      </c>
      <c r="B65" s="2" t="s">
        <v>71</v>
      </c>
      <c r="C65" s="3" t="s">
        <v>40</v>
      </c>
      <c r="D65" s="1">
        <v>256</v>
      </c>
      <c r="E65" s="1">
        <v>36</v>
      </c>
      <c r="F65" s="1">
        <v>54</v>
      </c>
      <c r="G65" s="1">
        <v>70</v>
      </c>
      <c r="H65" s="1">
        <v>211</v>
      </c>
      <c r="I65" s="1">
        <v>42</v>
      </c>
      <c r="J65" s="1">
        <v>147</v>
      </c>
      <c r="K65" s="1">
        <v>78</v>
      </c>
      <c r="L65" s="1">
        <v>115</v>
      </c>
      <c r="M65" s="1">
        <v>192</v>
      </c>
      <c r="N65" s="1">
        <v>313</v>
      </c>
      <c r="O65" s="1">
        <v>78</v>
      </c>
      <c r="P65" s="1">
        <v>28</v>
      </c>
      <c r="Q65" s="1">
        <v>20</v>
      </c>
      <c r="R65" s="1">
        <v>20</v>
      </c>
      <c r="S65" s="1">
        <v>124</v>
      </c>
      <c r="T65" s="1">
        <v>46</v>
      </c>
      <c r="U65" s="1">
        <v>43</v>
      </c>
      <c r="V65" s="1">
        <v>62</v>
      </c>
      <c r="W65" s="1">
        <v>216</v>
      </c>
      <c r="X65" s="1">
        <v>88</v>
      </c>
      <c r="Y65" s="1">
        <v>60</v>
      </c>
      <c r="Z65" s="1">
        <v>15</v>
      </c>
      <c r="AA65" s="1">
        <v>43</v>
      </c>
      <c r="AB65" s="1">
        <v>39</v>
      </c>
      <c r="AC65" s="1">
        <v>37</v>
      </c>
      <c r="AD65" s="1">
        <v>154</v>
      </c>
      <c r="AE65" s="1">
        <v>155</v>
      </c>
      <c r="AF65" s="1">
        <v>238</v>
      </c>
      <c r="AG65" s="1">
        <v>2980</v>
      </c>
    </row>
    <row r="66" spans="1:33" x14ac:dyDescent="0.25">
      <c r="A66" s="1"/>
      <c r="B66" s="2" t="s">
        <v>3</v>
      </c>
      <c r="C66" s="2"/>
      <c r="D66" s="3">
        <f t="shared" ref="D66:AG66" si="11">SUM(D64:D65)</f>
        <v>899</v>
      </c>
      <c r="E66" s="3">
        <f t="shared" si="11"/>
        <v>155</v>
      </c>
      <c r="F66" s="3">
        <f t="shared" si="11"/>
        <v>316</v>
      </c>
      <c r="G66" s="3">
        <f t="shared" si="11"/>
        <v>360</v>
      </c>
      <c r="H66" s="3">
        <f t="shared" si="11"/>
        <v>795</v>
      </c>
      <c r="I66" s="3">
        <f t="shared" si="11"/>
        <v>383</v>
      </c>
      <c r="J66" s="3">
        <f t="shared" si="11"/>
        <v>1135</v>
      </c>
      <c r="K66" s="3">
        <f t="shared" si="11"/>
        <v>708</v>
      </c>
      <c r="L66" s="3">
        <f t="shared" si="11"/>
        <v>1107</v>
      </c>
      <c r="M66" s="3">
        <f t="shared" si="11"/>
        <v>1495</v>
      </c>
      <c r="N66" s="3">
        <f t="shared" si="11"/>
        <v>1873</v>
      </c>
      <c r="O66" s="3">
        <f t="shared" si="11"/>
        <v>636</v>
      </c>
      <c r="P66" s="3">
        <f t="shared" si="11"/>
        <v>243</v>
      </c>
      <c r="Q66" s="3">
        <f t="shared" si="11"/>
        <v>209</v>
      </c>
      <c r="R66" s="3">
        <f t="shared" si="11"/>
        <v>366</v>
      </c>
      <c r="S66" s="3">
        <f t="shared" si="11"/>
        <v>1445</v>
      </c>
      <c r="T66" s="3">
        <f t="shared" si="11"/>
        <v>336</v>
      </c>
      <c r="U66" s="3">
        <f t="shared" si="11"/>
        <v>351</v>
      </c>
      <c r="V66" s="3">
        <f t="shared" si="11"/>
        <v>989</v>
      </c>
      <c r="W66" s="3">
        <f t="shared" si="11"/>
        <v>1636</v>
      </c>
      <c r="X66" s="3">
        <f t="shared" si="11"/>
        <v>340</v>
      </c>
      <c r="Y66" s="3">
        <f t="shared" si="11"/>
        <v>220</v>
      </c>
      <c r="Z66" s="3">
        <f t="shared" si="11"/>
        <v>72</v>
      </c>
      <c r="AA66" s="3">
        <f t="shared" si="11"/>
        <v>146</v>
      </c>
      <c r="AB66" s="3">
        <f t="shared" si="11"/>
        <v>104</v>
      </c>
      <c r="AC66" s="3">
        <f t="shared" si="11"/>
        <v>348</v>
      </c>
      <c r="AD66" s="3">
        <f t="shared" si="11"/>
        <v>367</v>
      </c>
      <c r="AE66" s="3">
        <f t="shared" si="11"/>
        <v>489</v>
      </c>
      <c r="AF66" s="3">
        <f t="shared" si="11"/>
        <v>1051</v>
      </c>
      <c r="AG66" s="4">
        <f t="shared" si="11"/>
        <v>18574</v>
      </c>
    </row>
    <row r="67" spans="1:33" ht="9" customHeight="1" x14ac:dyDescent="0.25">
      <c r="A67" s="7" t="s">
        <v>1</v>
      </c>
      <c r="B67" s="7" t="s">
        <v>1</v>
      </c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14"/>
    </row>
    <row r="68" spans="1:33" x14ac:dyDescent="0.25">
      <c r="A68" s="2" t="s">
        <v>32</v>
      </c>
      <c r="B68" s="2" t="s">
        <v>8</v>
      </c>
      <c r="C68" s="3" t="s">
        <v>39</v>
      </c>
      <c r="D68" s="1">
        <v>635</v>
      </c>
      <c r="E68" s="1">
        <v>121</v>
      </c>
      <c r="F68" s="1">
        <v>253</v>
      </c>
      <c r="G68" s="1">
        <v>284</v>
      </c>
      <c r="H68" s="1">
        <v>583</v>
      </c>
      <c r="I68" s="1">
        <v>340</v>
      </c>
      <c r="J68" s="1">
        <v>998</v>
      </c>
      <c r="K68" s="1">
        <v>621</v>
      </c>
      <c r="L68" s="1">
        <v>985</v>
      </c>
      <c r="M68" s="1">
        <v>1306</v>
      </c>
      <c r="N68" s="1">
        <v>1571</v>
      </c>
      <c r="O68" s="1">
        <v>556</v>
      </c>
      <c r="P68" s="1">
        <v>207</v>
      </c>
      <c r="Q68" s="1">
        <v>182</v>
      </c>
      <c r="R68" s="1">
        <v>353</v>
      </c>
      <c r="S68" s="1">
        <v>1340</v>
      </c>
      <c r="T68" s="1">
        <v>286</v>
      </c>
      <c r="U68" s="1">
        <v>307</v>
      </c>
      <c r="V68" s="1">
        <v>929</v>
      </c>
      <c r="W68" s="1">
        <v>1424</v>
      </c>
      <c r="X68" s="1">
        <v>242</v>
      </c>
      <c r="Y68" s="1">
        <v>159</v>
      </c>
      <c r="Z68" s="1">
        <v>57</v>
      </c>
      <c r="AA68" s="1">
        <v>95</v>
      </c>
      <c r="AB68" s="1">
        <v>66</v>
      </c>
      <c r="AC68" s="1">
        <v>313</v>
      </c>
      <c r="AD68" s="1">
        <v>218</v>
      </c>
      <c r="AE68" s="1">
        <v>324</v>
      </c>
      <c r="AF68" s="1">
        <v>821</v>
      </c>
      <c r="AG68" s="1">
        <v>15576</v>
      </c>
    </row>
    <row r="69" spans="1:33" x14ac:dyDescent="0.25">
      <c r="A69" s="2" t="s">
        <v>24</v>
      </c>
      <c r="B69" s="2" t="s">
        <v>72</v>
      </c>
      <c r="C69" s="3" t="s">
        <v>40</v>
      </c>
      <c r="D69" s="1">
        <v>278</v>
      </c>
      <c r="E69" s="1">
        <v>34</v>
      </c>
      <c r="F69" s="1">
        <v>66</v>
      </c>
      <c r="G69" s="1">
        <v>78</v>
      </c>
      <c r="H69" s="1">
        <v>222</v>
      </c>
      <c r="I69" s="1">
        <v>46</v>
      </c>
      <c r="J69" s="1">
        <v>144</v>
      </c>
      <c r="K69" s="1">
        <v>90</v>
      </c>
      <c r="L69" s="1">
        <v>129</v>
      </c>
      <c r="M69" s="1">
        <v>191</v>
      </c>
      <c r="N69" s="1">
        <v>309</v>
      </c>
      <c r="O69" s="1">
        <v>82</v>
      </c>
      <c r="P69" s="1">
        <v>38</v>
      </c>
      <c r="Q69" s="1">
        <v>28</v>
      </c>
      <c r="R69" s="1">
        <v>20</v>
      </c>
      <c r="S69" s="1">
        <v>124</v>
      </c>
      <c r="T69" s="1">
        <v>52</v>
      </c>
      <c r="U69" s="1">
        <v>46</v>
      </c>
      <c r="V69" s="1">
        <v>67</v>
      </c>
      <c r="W69" s="1">
        <v>220</v>
      </c>
      <c r="X69" s="1">
        <v>101</v>
      </c>
      <c r="Y69" s="1">
        <v>62</v>
      </c>
      <c r="Z69" s="1">
        <v>15</v>
      </c>
      <c r="AA69" s="1">
        <v>51</v>
      </c>
      <c r="AB69" s="1">
        <v>41</v>
      </c>
      <c r="AC69" s="1">
        <v>39</v>
      </c>
      <c r="AD69" s="1">
        <v>152</v>
      </c>
      <c r="AE69" s="1">
        <v>171</v>
      </c>
      <c r="AF69" s="1">
        <v>244</v>
      </c>
      <c r="AG69" s="1">
        <v>3140</v>
      </c>
    </row>
    <row r="70" spans="1:33" x14ac:dyDescent="0.25">
      <c r="A70" s="1"/>
      <c r="B70" s="2" t="s">
        <v>3</v>
      </c>
      <c r="C70" s="2"/>
      <c r="D70" s="3">
        <f t="shared" ref="D70:AG70" si="12">SUM(D68:D69)</f>
        <v>913</v>
      </c>
      <c r="E70" s="3">
        <f t="shared" si="12"/>
        <v>155</v>
      </c>
      <c r="F70" s="3">
        <f t="shared" si="12"/>
        <v>319</v>
      </c>
      <c r="G70" s="3">
        <f t="shared" si="12"/>
        <v>362</v>
      </c>
      <c r="H70" s="3">
        <f t="shared" si="12"/>
        <v>805</v>
      </c>
      <c r="I70" s="3">
        <f t="shared" si="12"/>
        <v>386</v>
      </c>
      <c r="J70" s="3">
        <f t="shared" si="12"/>
        <v>1142</v>
      </c>
      <c r="K70" s="3">
        <f t="shared" si="12"/>
        <v>711</v>
      </c>
      <c r="L70" s="3">
        <f t="shared" si="12"/>
        <v>1114</v>
      </c>
      <c r="M70" s="3">
        <f t="shared" si="12"/>
        <v>1497</v>
      </c>
      <c r="N70" s="3">
        <f t="shared" si="12"/>
        <v>1880</v>
      </c>
      <c r="O70" s="3">
        <f t="shared" si="12"/>
        <v>638</v>
      </c>
      <c r="P70" s="3">
        <f t="shared" si="12"/>
        <v>245</v>
      </c>
      <c r="Q70" s="3">
        <f t="shared" si="12"/>
        <v>210</v>
      </c>
      <c r="R70" s="3">
        <f t="shared" si="12"/>
        <v>373</v>
      </c>
      <c r="S70" s="3">
        <f t="shared" si="12"/>
        <v>1464</v>
      </c>
      <c r="T70" s="3">
        <f t="shared" si="12"/>
        <v>338</v>
      </c>
      <c r="U70" s="3">
        <f t="shared" si="12"/>
        <v>353</v>
      </c>
      <c r="V70" s="3">
        <f t="shared" si="12"/>
        <v>996</v>
      </c>
      <c r="W70" s="3">
        <f t="shared" si="12"/>
        <v>1644</v>
      </c>
      <c r="X70" s="3">
        <f t="shared" si="12"/>
        <v>343</v>
      </c>
      <c r="Y70" s="3">
        <f t="shared" si="12"/>
        <v>221</v>
      </c>
      <c r="Z70" s="3">
        <f t="shared" si="12"/>
        <v>72</v>
      </c>
      <c r="AA70" s="3">
        <f t="shared" si="12"/>
        <v>146</v>
      </c>
      <c r="AB70" s="3">
        <f t="shared" si="12"/>
        <v>107</v>
      </c>
      <c r="AC70" s="3">
        <f t="shared" si="12"/>
        <v>352</v>
      </c>
      <c r="AD70" s="3">
        <f t="shared" si="12"/>
        <v>370</v>
      </c>
      <c r="AE70" s="3">
        <f t="shared" si="12"/>
        <v>495</v>
      </c>
      <c r="AF70" s="3">
        <f t="shared" si="12"/>
        <v>1065</v>
      </c>
      <c r="AG70" s="4">
        <f t="shared" si="12"/>
        <v>18716</v>
      </c>
    </row>
    <row r="71" spans="1:33" ht="6.75" customHeight="1" x14ac:dyDescent="0.25">
      <c r="A71" s="5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4"/>
    </row>
    <row r="72" spans="1:33" x14ac:dyDescent="0.25">
      <c r="A72" s="2" t="s">
        <v>128</v>
      </c>
      <c r="B72" s="2" t="s">
        <v>73</v>
      </c>
      <c r="C72" s="3" t="s">
        <v>39</v>
      </c>
      <c r="D72" s="1">
        <v>787</v>
      </c>
      <c r="E72" s="1">
        <v>131</v>
      </c>
      <c r="F72" s="1">
        <v>297</v>
      </c>
      <c r="G72" s="1">
        <v>333</v>
      </c>
      <c r="H72" s="1">
        <v>708</v>
      </c>
      <c r="I72" s="1">
        <v>364</v>
      </c>
      <c r="J72" s="1">
        <v>1072</v>
      </c>
      <c r="K72" s="1">
        <v>676</v>
      </c>
      <c r="L72" s="1">
        <v>1040</v>
      </c>
      <c r="M72" s="1">
        <v>1414</v>
      </c>
      <c r="N72" s="1">
        <v>1744</v>
      </c>
      <c r="O72" s="1">
        <v>601</v>
      </c>
      <c r="P72" s="1">
        <v>230</v>
      </c>
      <c r="Q72" s="1">
        <v>199</v>
      </c>
      <c r="R72" s="1">
        <v>359</v>
      </c>
      <c r="S72" s="1">
        <v>1396</v>
      </c>
      <c r="T72" s="1">
        <v>313</v>
      </c>
      <c r="U72" s="1">
        <v>339</v>
      </c>
      <c r="V72" s="1">
        <v>952</v>
      </c>
      <c r="W72" s="1">
        <v>1543</v>
      </c>
      <c r="X72" s="1">
        <v>310</v>
      </c>
      <c r="Y72" s="1">
        <v>194</v>
      </c>
      <c r="Z72" s="1">
        <v>65</v>
      </c>
      <c r="AA72" s="1">
        <v>125</v>
      </c>
      <c r="AB72" s="1">
        <v>90</v>
      </c>
      <c r="AC72" s="1">
        <v>332</v>
      </c>
      <c r="AD72" s="1">
        <v>299</v>
      </c>
      <c r="AE72" s="1">
        <v>414</v>
      </c>
      <c r="AF72" s="1">
        <v>940</v>
      </c>
      <c r="AG72" s="4">
        <f>SUM(D72:AF72)</f>
        <v>17267</v>
      </c>
    </row>
    <row r="73" spans="1:33" x14ac:dyDescent="0.25">
      <c r="A73" s="2" t="s">
        <v>21</v>
      </c>
      <c r="B73" s="2" t="s">
        <v>3</v>
      </c>
      <c r="C73" s="2"/>
      <c r="D73" s="3">
        <f t="shared" ref="D73:AF73" si="13">SUM(D72)</f>
        <v>787</v>
      </c>
      <c r="E73" s="3">
        <f t="shared" si="13"/>
        <v>131</v>
      </c>
      <c r="F73" s="3">
        <f t="shared" si="13"/>
        <v>297</v>
      </c>
      <c r="G73" s="3">
        <f t="shared" si="13"/>
        <v>333</v>
      </c>
      <c r="H73" s="3">
        <f t="shared" si="13"/>
        <v>708</v>
      </c>
      <c r="I73" s="3">
        <f t="shared" si="13"/>
        <v>364</v>
      </c>
      <c r="J73" s="3">
        <f t="shared" si="13"/>
        <v>1072</v>
      </c>
      <c r="K73" s="3">
        <f t="shared" si="13"/>
        <v>676</v>
      </c>
      <c r="L73" s="3">
        <f t="shared" si="13"/>
        <v>1040</v>
      </c>
      <c r="M73" s="3">
        <f t="shared" si="13"/>
        <v>1414</v>
      </c>
      <c r="N73" s="3">
        <f t="shared" si="13"/>
        <v>1744</v>
      </c>
      <c r="O73" s="3">
        <f t="shared" si="13"/>
        <v>601</v>
      </c>
      <c r="P73" s="3">
        <f t="shared" si="13"/>
        <v>230</v>
      </c>
      <c r="Q73" s="3">
        <f t="shared" si="13"/>
        <v>199</v>
      </c>
      <c r="R73" s="3">
        <f t="shared" si="13"/>
        <v>359</v>
      </c>
      <c r="S73" s="3">
        <f t="shared" si="13"/>
        <v>1396</v>
      </c>
      <c r="T73" s="3">
        <f t="shared" si="13"/>
        <v>313</v>
      </c>
      <c r="U73" s="3">
        <f t="shared" si="13"/>
        <v>339</v>
      </c>
      <c r="V73" s="3">
        <f t="shared" si="13"/>
        <v>952</v>
      </c>
      <c r="W73" s="3">
        <f t="shared" si="13"/>
        <v>1543</v>
      </c>
      <c r="X73" s="3">
        <f t="shared" si="13"/>
        <v>310</v>
      </c>
      <c r="Y73" s="3">
        <f t="shared" si="13"/>
        <v>194</v>
      </c>
      <c r="Z73" s="3">
        <f t="shared" si="13"/>
        <v>65</v>
      </c>
      <c r="AA73" s="3">
        <f t="shared" si="13"/>
        <v>125</v>
      </c>
      <c r="AB73" s="3">
        <f t="shared" si="13"/>
        <v>90</v>
      </c>
      <c r="AC73" s="3">
        <f t="shared" si="13"/>
        <v>332</v>
      </c>
      <c r="AD73" s="3">
        <f t="shared" si="13"/>
        <v>299</v>
      </c>
      <c r="AE73" s="3">
        <f t="shared" si="13"/>
        <v>414</v>
      </c>
      <c r="AF73" s="3">
        <f t="shared" si="13"/>
        <v>940</v>
      </c>
      <c r="AG73" s="4">
        <f>SUM(D73:AF73)</f>
        <v>17267</v>
      </c>
    </row>
    <row r="74" spans="1:33" ht="7.5" customHeight="1" x14ac:dyDescent="0.25">
      <c r="A74" s="7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4"/>
    </row>
    <row r="75" spans="1:33" x14ac:dyDescent="0.25">
      <c r="A75" s="2" t="s">
        <v>128</v>
      </c>
      <c r="B75" s="2" t="s">
        <v>74</v>
      </c>
      <c r="C75" s="3" t="s">
        <v>39</v>
      </c>
      <c r="D75" s="1">
        <v>648</v>
      </c>
      <c r="E75" s="1">
        <v>118</v>
      </c>
      <c r="F75" s="1">
        <v>264</v>
      </c>
      <c r="G75" s="1">
        <v>291</v>
      </c>
      <c r="H75" s="1">
        <v>589</v>
      </c>
      <c r="I75" s="1">
        <v>343</v>
      </c>
      <c r="J75" s="1">
        <v>989</v>
      </c>
      <c r="K75" s="1">
        <v>625</v>
      </c>
      <c r="L75" s="1">
        <v>991</v>
      </c>
      <c r="M75" s="1">
        <v>1313</v>
      </c>
      <c r="N75" s="1">
        <v>1575</v>
      </c>
      <c r="O75" s="1">
        <v>560</v>
      </c>
      <c r="P75" s="1">
        <v>214</v>
      </c>
      <c r="Q75" s="1">
        <v>184</v>
      </c>
      <c r="R75" s="1">
        <v>345</v>
      </c>
      <c r="S75" s="1">
        <v>1341</v>
      </c>
      <c r="T75" s="1">
        <v>289</v>
      </c>
      <c r="U75" s="1">
        <v>312</v>
      </c>
      <c r="V75" s="1">
        <v>930</v>
      </c>
      <c r="W75" s="1">
        <v>1449</v>
      </c>
      <c r="X75" s="1">
        <v>248</v>
      </c>
      <c r="Y75" s="1">
        <v>161</v>
      </c>
      <c r="Z75" s="1">
        <v>55</v>
      </c>
      <c r="AA75" s="1">
        <v>102</v>
      </c>
      <c r="AB75" s="1">
        <v>66</v>
      </c>
      <c r="AC75" s="1">
        <v>315</v>
      </c>
      <c r="AD75" s="1">
        <v>216</v>
      </c>
      <c r="AE75" s="1">
        <v>327</v>
      </c>
      <c r="AF75" s="1">
        <v>823</v>
      </c>
      <c r="AG75" s="1">
        <v>15683</v>
      </c>
    </row>
    <row r="76" spans="1:33" x14ac:dyDescent="0.25">
      <c r="A76" s="2" t="s">
        <v>22</v>
      </c>
      <c r="B76" s="2" t="s">
        <v>75</v>
      </c>
      <c r="C76" s="2" t="s">
        <v>40</v>
      </c>
      <c r="D76" s="1">
        <v>248</v>
      </c>
      <c r="E76" s="1">
        <v>35</v>
      </c>
      <c r="F76" s="1">
        <v>52</v>
      </c>
      <c r="G76" s="1">
        <v>68</v>
      </c>
      <c r="H76" s="1">
        <v>205</v>
      </c>
      <c r="I76" s="1">
        <v>41</v>
      </c>
      <c r="J76" s="1">
        <v>148</v>
      </c>
      <c r="K76" s="1">
        <v>79</v>
      </c>
      <c r="L76" s="1">
        <v>115</v>
      </c>
      <c r="M76" s="1">
        <v>185</v>
      </c>
      <c r="N76" s="1">
        <v>297</v>
      </c>
      <c r="O76" s="1">
        <v>72</v>
      </c>
      <c r="P76" s="1">
        <v>29</v>
      </c>
      <c r="Q76" s="1">
        <v>22</v>
      </c>
      <c r="R76" s="1">
        <v>19</v>
      </c>
      <c r="S76" s="1">
        <v>110</v>
      </c>
      <c r="T76" s="1">
        <v>49</v>
      </c>
      <c r="U76" s="1">
        <v>42</v>
      </c>
      <c r="V76" s="1">
        <v>57</v>
      </c>
      <c r="W76" s="1">
        <v>209</v>
      </c>
      <c r="X76" s="1">
        <v>89</v>
      </c>
      <c r="Y76" s="1">
        <v>59</v>
      </c>
      <c r="Z76" s="1">
        <v>15</v>
      </c>
      <c r="AA76" s="1">
        <v>44</v>
      </c>
      <c r="AB76" s="1">
        <v>39</v>
      </c>
      <c r="AC76" s="1">
        <v>36</v>
      </c>
      <c r="AD76" s="1">
        <v>149</v>
      </c>
      <c r="AE76" s="1">
        <v>161</v>
      </c>
      <c r="AF76" s="1">
        <v>228</v>
      </c>
      <c r="AG76" s="1">
        <v>2902</v>
      </c>
    </row>
    <row r="77" spans="1:33" ht="16.5" customHeight="1" x14ac:dyDescent="0.25">
      <c r="A77" s="8"/>
      <c r="B77" s="2" t="s">
        <v>3</v>
      </c>
      <c r="C77" s="8"/>
      <c r="D77" s="1">
        <f t="shared" ref="D77:AG77" si="14">SUM(D75:D76)</f>
        <v>896</v>
      </c>
      <c r="E77" s="1">
        <f t="shared" si="14"/>
        <v>153</v>
      </c>
      <c r="F77" s="1">
        <f t="shared" si="14"/>
        <v>316</v>
      </c>
      <c r="G77" s="1">
        <f t="shared" si="14"/>
        <v>359</v>
      </c>
      <c r="H77" s="1">
        <f t="shared" si="14"/>
        <v>794</v>
      </c>
      <c r="I77" s="1">
        <f t="shared" si="14"/>
        <v>384</v>
      </c>
      <c r="J77" s="1">
        <f t="shared" si="14"/>
        <v>1137</v>
      </c>
      <c r="K77" s="1">
        <f t="shared" si="14"/>
        <v>704</v>
      </c>
      <c r="L77" s="1">
        <f t="shared" si="14"/>
        <v>1106</v>
      </c>
      <c r="M77" s="1">
        <f t="shared" si="14"/>
        <v>1498</v>
      </c>
      <c r="N77" s="1">
        <f t="shared" si="14"/>
        <v>1872</v>
      </c>
      <c r="O77" s="1">
        <f t="shared" si="14"/>
        <v>632</v>
      </c>
      <c r="P77" s="1">
        <f t="shared" si="14"/>
        <v>243</v>
      </c>
      <c r="Q77" s="1">
        <f t="shared" si="14"/>
        <v>206</v>
      </c>
      <c r="R77" s="1">
        <f t="shared" si="14"/>
        <v>364</v>
      </c>
      <c r="S77" s="1">
        <f t="shared" si="14"/>
        <v>1451</v>
      </c>
      <c r="T77" s="1">
        <f t="shared" si="14"/>
        <v>338</v>
      </c>
      <c r="U77" s="1">
        <f t="shared" si="14"/>
        <v>354</v>
      </c>
      <c r="V77" s="1">
        <f t="shared" si="14"/>
        <v>987</v>
      </c>
      <c r="W77" s="1">
        <f t="shared" si="14"/>
        <v>1658</v>
      </c>
      <c r="X77" s="1">
        <f t="shared" si="14"/>
        <v>337</v>
      </c>
      <c r="Y77" s="1">
        <f t="shared" si="14"/>
        <v>220</v>
      </c>
      <c r="Z77" s="1">
        <f t="shared" si="14"/>
        <v>70</v>
      </c>
      <c r="AA77" s="1">
        <f t="shared" si="14"/>
        <v>146</v>
      </c>
      <c r="AB77" s="1">
        <f t="shared" si="14"/>
        <v>105</v>
      </c>
      <c r="AC77" s="1">
        <f t="shared" si="14"/>
        <v>351</v>
      </c>
      <c r="AD77" s="1">
        <f t="shared" si="14"/>
        <v>365</v>
      </c>
      <c r="AE77" s="1">
        <f t="shared" si="14"/>
        <v>488</v>
      </c>
      <c r="AF77" s="1">
        <f t="shared" si="14"/>
        <v>1051</v>
      </c>
      <c r="AG77" s="1">
        <f t="shared" si="14"/>
        <v>18585</v>
      </c>
    </row>
    <row r="78" spans="1:33" ht="7.5" customHeight="1" x14ac:dyDescent="0.25">
      <c r="A78" s="7"/>
      <c r="B78" s="7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5">
      <c r="A79" s="2" t="s">
        <v>128</v>
      </c>
      <c r="B79" s="2" t="s">
        <v>129</v>
      </c>
      <c r="C79" s="3" t="s">
        <v>39</v>
      </c>
      <c r="D79" s="1">
        <v>790</v>
      </c>
      <c r="E79" s="1">
        <v>130</v>
      </c>
      <c r="F79" s="1">
        <v>292</v>
      </c>
      <c r="G79" s="1">
        <v>333</v>
      </c>
      <c r="H79" s="1">
        <v>708</v>
      </c>
      <c r="I79" s="1">
        <v>365</v>
      </c>
      <c r="J79" s="1">
        <v>1070</v>
      </c>
      <c r="K79" s="1">
        <v>680</v>
      </c>
      <c r="L79" s="1">
        <v>1042</v>
      </c>
      <c r="M79" s="1">
        <v>1407</v>
      </c>
      <c r="N79" s="1">
        <v>1744</v>
      </c>
      <c r="O79" s="1">
        <v>605</v>
      </c>
      <c r="P79" s="1">
        <v>227</v>
      </c>
      <c r="Q79" s="1">
        <v>200</v>
      </c>
      <c r="R79" s="1">
        <v>357</v>
      </c>
      <c r="S79" s="1">
        <v>1397</v>
      </c>
      <c r="T79" s="1">
        <v>317</v>
      </c>
      <c r="U79" s="1">
        <v>333</v>
      </c>
      <c r="V79" s="1">
        <v>952</v>
      </c>
      <c r="W79" s="1">
        <v>1547</v>
      </c>
      <c r="X79" s="1">
        <v>307</v>
      </c>
      <c r="Y79" s="1">
        <v>193</v>
      </c>
      <c r="Z79" s="1">
        <v>64</v>
      </c>
      <c r="AA79" s="1">
        <v>127</v>
      </c>
      <c r="AB79" s="1">
        <v>91</v>
      </c>
      <c r="AC79" s="1">
        <v>330</v>
      </c>
      <c r="AD79" s="1">
        <v>295</v>
      </c>
      <c r="AE79" s="1">
        <v>419</v>
      </c>
      <c r="AF79" s="1">
        <v>955</v>
      </c>
      <c r="AG79" s="1">
        <v>17277</v>
      </c>
    </row>
    <row r="80" spans="1:33" x14ac:dyDescent="0.25">
      <c r="A80" s="2" t="s">
        <v>58</v>
      </c>
      <c r="B80" s="2" t="s">
        <v>3</v>
      </c>
      <c r="C80" s="3"/>
      <c r="D80" s="3">
        <f t="shared" ref="D80:AG80" si="15">SUM(D79)</f>
        <v>790</v>
      </c>
      <c r="E80" s="3">
        <f t="shared" si="15"/>
        <v>130</v>
      </c>
      <c r="F80" s="3">
        <f t="shared" si="15"/>
        <v>292</v>
      </c>
      <c r="G80" s="3">
        <f t="shared" si="15"/>
        <v>333</v>
      </c>
      <c r="H80" s="3">
        <f t="shared" si="15"/>
        <v>708</v>
      </c>
      <c r="I80" s="3">
        <f t="shared" si="15"/>
        <v>365</v>
      </c>
      <c r="J80" s="3">
        <f t="shared" si="15"/>
        <v>1070</v>
      </c>
      <c r="K80" s="3">
        <f t="shared" si="15"/>
        <v>680</v>
      </c>
      <c r="L80" s="3">
        <f t="shared" si="15"/>
        <v>1042</v>
      </c>
      <c r="M80" s="3">
        <f t="shared" si="15"/>
        <v>1407</v>
      </c>
      <c r="N80" s="3">
        <f t="shared" si="15"/>
        <v>1744</v>
      </c>
      <c r="O80" s="3">
        <f t="shared" si="15"/>
        <v>605</v>
      </c>
      <c r="P80" s="3">
        <f t="shared" si="15"/>
        <v>227</v>
      </c>
      <c r="Q80" s="3">
        <f t="shared" si="15"/>
        <v>200</v>
      </c>
      <c r="R80" s="3">
        <f t="shared" si="15"/>
        <v>357</v>
      </c>
      <c r="S80" s="3">
        <f t="shared" si="15"/>
        <v>1397</v>
      </c>
      <c r="T80" s="3">
        <f t="shared" si="15"/>
        <v>317</v>
      </c>
      <c r="U80" s="3">
        <f t="shared" si="15"/>
        <v>333</v>
      </c>
      <c r="V80" s="3">
        <f t="shared" si="15"/>
        <v>952</v>
      </c>
      <c r="W80" s="3">
        <f t="shared" si="15"/>
        <v>1547</v>
      </c>
      <c r="X80" s="3">
        <f t="shared" si="15"/>
        <v>307</v>
      </c>
      <c r="Y80" s="3">
        <f t="shared" si="15"/>
        <v>193</v>
      </c>
      <c r="Z80" s="3">
        <f t="shared" si="15"/>
        <v>64</v>
      </c>
      <c r="AA80" s="3">
        <f t="shared" si="15"/>
        <v>127</v>
      </c>
      <c r="AB80" s="3">
        <f t="shared" si="15"/>
        <v>91</v>
      </c>
      <c r="AC80" s="3">
        <f t="shared" si="15"/>
        <v>330</v>
      </c>
      <c r="AD80" s="3">
        <f t="shared" si="15"/>
        <v>295</v>
      </c>
      <c r="AE80" s="3">
        <f t="shared" si="15"/>
        <v>419</v>
      </c>
      <c r="AF80" s="3">
        <f t="shared" si="15"/>
        <v>955</v>
      </c>
      <c r="AG80" s="4">
        <f t="shared" si="15"/>
        <v>17277</v>
      </c>
    </row>
    <row r="81" spans="1:33" x14ac:dyDescent="0.25">
      <c r="A81" s="25"/>
      <c r="B81" s="25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2"/>
    </row>
    <row r="82" spans="1:33" ht="37.5" x14ac:dyDescent="0.5">
      <c r="A82" s="27" t="s">
        <v>134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24" customHeight="1" x14ac:dyDescent="0.3">
      <c r="A83" s="1"/>
      <c r="B83" s="23" t="s">
        <v>17</v>
      </c>
      <c r="C83" s="23"/>
      <c r="D83" s="2">
        <v>1</v>
      </c>
      <c r="E83" s="2">
        <v>2</v>
      </c>
      <c r="F83" s="2">
        <v>3</v>
      </c>
      <c r="G83" s="2">
        <v>4</v>
      </c>
      <c r="H83" s="2">
        <v>5</v>
      </c>
      <c r="I83" s="2">
        <v>6</v>
      </c>
      <c r="J83" s="2">
        <v>7</v>
      </c>
      <c r="K83" s="2">
        <v>8</v>
      </c>
      <c r="L83" s="2">
        <v>9</v>
      </c>
      <c r="M83" s="2">
        <v>10</v>
      </c>
      <c r="N83" s="2">
        <v>11</v>
      </c>
      <c r="O83" s="2">
        <v>12</v>
      </c>
      <c r="P83" s="2">
        <v>14</v>
      </c>
      <c r="Q83" s="2">
        <v>15</v>
      </c>
      <c r="R83" s="2">
        <v>17</v>
      </c>
      <c r="S83" s="2">
        <v>18</v>
      </c>
      <c r="T83" s="2">
        <v>19</v>
      </c>
      <c r="U83" s="2">
        <v>20</v>
      </c>
      <c r="V83" s="2">
        <v>21</v>
      </c>
      <c r="W83" s="2">
        <v>22</v>
      </c>
      <c r="X83" s="2">
        <v>26</v>
      </c>
      <c r="Y83" s="2">
        <v>27</v>
      </c>
      <c r="Z83" s="2">
        <v>28</v>
      </c>
      <c r="AA83" s="2">
        <v>30</v>
      </c>
      <c r="AB83" s="2">
        <v>31</v>
      </c>
      <c r="AC83" s="2">
        <v>33</v>
      </c>
      <c r="AD83" s="2">
        <v>34</v>
      </c>
      <c r="AE83" s="2">
        <v>35</v>
      </c>
      <c r="AF83" s="2">
        <v>37</v>
      </c>
      <c r="AG83" s="4" t="s">
        <v>0</v>
      </c>
    </row>
    <row r="84" spans="1:33" ht="12" customHeight="1" x14ac:dyDescent="0.25">
      <c r="A84" s="7"/>
      <c r="B84" s="7" t="s">
        <v>1</v>
      </c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14"/>
    </row>
    <row r="85" spans="1:33" ht="18" customHeight="1" x14ac:dyDescent="0.25">
      <c r="A85" s="2" t="s">
        <v>31</v>
      </c>
      <c r="B85" s="2" t="s">
        <v>9</v>
      </c>
      <c r="C85" s="3" t="s">
        <v>39</v>
      </c>
      <c r="D85" s="1">
        <v>784</v>
      </c>
      <c r="E85" s="1">
        <v>130</v>
      </c>
      <c r="F85" s="1">
        <v>290</v>
      </c>
      <c r="G85" s="1">
        <v>329</v>
      </c>
      <c r="H85" s="1">
        <v>700</v>
      </c>
      <c r="I85" s="1">
        <v>342</v>
      </c>
      <c r="J85" s="1">
        <v>1046</v>
      </c>
      <c r="K85" s="1">
        <v>650</v>
      </c>
      <c r="L85" s="1">
        <v>1014</v>
      </c>
      <c r="M85" s="1">
        <v>1376</v>
      </c>
      <c r="N85" s="1">
        <v>1716</v>
      </c>
      <c r="O85" s="1">
        <v>579</v>
      </c>
      <c r="P85" s="1">
        <v>229</v>
      </c>
      <c r="Q85" s="1">
        <v>197</v>
      </c>
      <c r="R85" s="1">
        <v>354</v>
      </c>
      <c r="S85" s="1">
        <v>1381</v>
      </c>
      <c r="T85" s="1">
        <v>320</v>
      </c>
      <c r="U85" s="1">
        <v>328</v>
      </c>
      <c r="V85" s="1">
        <v>953</v>
      </c>
      <c r="W85" s="1">
        <v>1513</v>
      </c>
      <c r="X85" s="1">
        <v>294</v>
      </c>
      <c r="Y85" s="1">
        <v>197</v>
      </c>
      <c r="Z85" s="1">
        <v>60</v>
      </c>
      <c r="AA85" s="1">
        <v>124</v>
      </c>
      <c r="AB85" s="1">
        <v>89</v>
      </c>
      <c r="AC85" s="1">
        <v>327</v>
      </c>
      <c r="AD85" s="1">
        <v>302</v>
      </c>
      <c r="AE85" s="1">
        <v>410</v>
      </c>
      <c r="AF85" s="1">
        <v>912</v>
      </c>
      <c r="AG85" s="1">
        <v>16946</v>
      </c>
    </row>
    <row r="86" spans="1:33" ht="17.25" customHeight="1" x14ac:dyDescent="0.25">
      <c r="A86" s="2" t="s">
        <v>26</v>
      </c>
      <c r="B86" s="2" t="s">
        <v>3</v>
      </c>
      <c r="C86" s="2"/>
      <c r="D86" s="1">
        <f t="shared" ref="D86:AG86" si="16">SUM(D85)</f>
        <v>784</v>
      </c>
      <c r="E86" s="1">
        <f t="shared" si="16"/>
        <v>130</v>
      </c>
      <c r="F86" s="1">
        <f t="shared" si="16"/>
        <v>290</v>
      </c>
      <c r="G86" s="1">
        <f t="shared" si="16"/>
        <v>329</v>
      </c>
      <c r="H86" s="1">
        <f t="shared" si="16"/>
        <v>700</v>
      </c>
      <c r="I86" s="1">
        <f t="shared" si="16"/>
        <v>342</v>
      </c>
      <c r="J86" s="1">
        <f t="shared" si="16"/>
        <v>1046</v>
      </c>
      <c r="K86" s="1">
        <f t="shared" si="16"/>
        <v>650</v>
      </c>
      <c r="L86" s="1">
        <f t="shared" si="16"/>
        <v>1014</v>
      </c>
      <c r="M86" s="1">
        <f t="shared" si="16"/>
        <v>1376</v>
      </c>
      <c r="N86" s="1">
        <f t="shared" si="16"/>
        <v>1716</v>
      </c>
      <c r="O86" s="1">
        <f t="shared" si="16"/>
        <v>579</v>
      </c>
      <c r="P86" s="1">
        <f t="shared" si="16"/>
        <v>229</v>
      </c>
      <c r="Q86" s="1">
        <f t="shared" si="16"/>
        <v>197</v>
      </c>
      <c r="R86" s="1">
        <f t="shared" si="16"/>
        <v>354</v>
      </c>
      <c r="S86" s="1">
        <f t="shared" si="16"/>
        <v>1381</v>
      </c>
      <c r="T86" s="1">
        <f t="shared" si="16"/>
        <v>320</v>
      </c>
      <c r="U86" s="1">
        <f t="shared" si="16"/>
        <v>328</v>
      </c>
      <c r="V86" s="1">
        <f t="shared" si="16"/>
        <v>953</v>
      </c>
      <c r="W86" s="1">
        <f t="shared" si="16"/>
        <v>1513</v>
      </c>
      <c r="X86" s="1">
        <f t="shared" si="16"/>
        <v>294</v>
      </c>
      <c r="Y86" s="1">
        <f t="shared" si="16"/>
        <v>197</v>
      </c>
      <c r="Z86" s="1">
        <f t="shared" si="16"/>
        <v>60</v>
      </c>
      <c r="AA86" s="1">
        <f t="shared" si="16"/>
        <v>124</v>
      </c>
      <c r="AB86" s="1">
        <f t="shared" si="16"/>
        <v>89</v>
      </c>
      <c r="AC86" s="1">
        <f t="shared" si="16"/>
        <v>327</v>
      </c>
      <c r="AD86" s="1">
        <f t="shared" si="16"/>
        <v>302</v>
      </c>
      <c r="AE86" s="1">
        <f t="shared" si="16"/>
        <v>410</v>
      </c>
      <c r="AF86" s="1">
        <f t="shared" si="16"/>
        <v>912</v>
      </c>
      <c r="AG86" s="1">
        <f t="shared" si="16"/>
        <v>16946</v>
      </c>
    </row>
    <row r="87" spans="1:33" ht="12" customHeight="1" x14ac:dyDescent="0.25">
      <c r="A87" s="7"/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6.5" customHeight="1" x14ac:dyDescent="0.25">
      <c r="A88" s="2" t="s">
        <v>30</v>
      </c>
      <c r="B88" s="2" t="s">
        <v>10</v>
      </c>
      <c r="C88" s="3" t="s">
        <v>39</v>
      </c>
      <c r="D88" s="1">
        <v>792</v>
      </c>
      <c r="E88" s="1">
        <v>132</v>
      </c>
      <c r="F88" s="1">
        <v>292</v>
      </c>
      <c r="G88" s="1">
        <v>330</v>
      </c>
      <c r="H88" s="1">
        <v>710</v>
      </c>
      <c r="I88" s="1">
        <v>365</v>
      </c>
      <c r="J88" s="1">
        <v>1074</v>
      </c>
      <c r="K88" s="1">
        <v>676</v>
      </c>
      <c r="L88" s="1">
        <v>1043</v>
      </c>
      <c r="M88" s="1">
        <v>1402</v>
      </c>
      <c r="N88" s="1">
        <v>1740</v>
      </c>
      <c r="O88" s="1">
        <v>604</v>
      </c>
      <c r="P88" s="1">
        <v>229</v>
      </c>
      <c r="Q88" s="1">
        <v>198</v>
      </c>
      <c r="R88" s="1">
        <v>358</v>
      </c>
      <c r="S88" s="1">
        <v>1377</v>
      </c>
      <c r="T88" s="1">
        <v>311</v>
      </c>
      <c r="U88" s="1">
        <v>332</v>
      </c>
      <c r="V88" s="1">
        <v>948</v>
      </c>
      <c r="W88" s="1">
        <v>1536</v>
      </c>
      <c r="X88" s="1">
        <v>306</v>
      </c>
      <c r="Y88" s="1">
        <v>193</v>
      </c>
      <c r="Z88" s="1">
        <v>63</v>
      </c>
      <c r="AA88" s="1">
        <v>126</v>
      </c>
      <c r="AB88" s="1">
        <v>93</v>
      </c>
      <c r="AC88" s="1">
        <v>325</v>
      </c>
      <c r="AD88" s="1">
        <v>299</v>
      </c>
      <c r="AE88" s="1">
        <v>415</v>
      </c>
      <c r="AF88" s="1">
        <v>946</v>
      </c>
      <c r="AG88" s="1">
        <v>17215</v>
      </c>
    </row>
    <row r="89" spans="1:33" ht="18" customHeight="1" x14ac:dyDescent="0.25">
      <c r="A89" s="2" t="s">
        <v>26</v>
      </c>
      <c r="B89" s="2" t="s">
        <v>3</v>
      </c>
      <c r="C89" s="2"/>
      <c r="D89" s="1">
        <f t="shared" ref="D89:AG89" si="17">SUM(D88)</f>
        <v>792</v>
      </c>
      <c r="E89" s="1">
        <f t="shared" si="17"/>
        <v>132</v>
      </c>
      <c r="F89" s="1">
        <f t="shared" si="17"/>
        <v>292</v>
      </c>
      <c r="G89" s="1">
        <f t="shared" si="17"/>
        <v>330</v>
      </c>
      <c r="H89" s="1">
        <f t="shared" si="17"/>
        <v>710</v>
      </c>
      <c r="I89" s="1">
        <f t="shared" si="17"/>
        <v>365</v>
      </c>
      <c r="J89" s="1">
        <f t="shared" si="17"/>
        <v>1074</v>
      </c>
      <c r="K89" s="1">
        <f t="shared" si="17"/>
        <v>676</v>
      </c>
      <c r="L89" s="1">
        <f t="shared" si="17"/>
        <v>1043</v>
      </c>
      <c r="M89" s="1">
        <f t="shared" si="17"/>
        <v>1402</v>
      </c>
      <c r="N89" s="1">
        <f t="shared" si="17"/>
        <v>1740</v>
      </c>
      <c r="O89" s="1">
        <f t="shared" si="17"/>
        <v>604</v>
      </c>
      <c r="P89" s="1">
        <f t="shared" si="17"/>
        <v>229</v>
      </c>
      <c r="Q89" s="1">
        <f t="shared" si="17"/>
        <v>198</v>
      </c>
      <c r="R89" s="1">
        <f t="shared" si="17"/>
        <v>358</v>
      </c>
      <c r="S89" s="1">
        <f t="shared" si="17"/>
        <v>1377</v>
      </c>
      <c r="T89" s="1">
        <f t="shared" si="17"/>
        <v>311</v>
      </c>
      <c r="U89" s="1">
        <f t="shared" si="17"/>
        <v>332</v>
      </c>
      <c r="V89" s="1">
        <f t="shared" si="17"/>
        <v>948</v>
      </c>
      <c r="W89" s="1">
        <f t="shared" si="17"/>
        <v>1536</v>
      </c>
      <c r="X89" s="1">
        <f t="shared" si="17"/>
        <v>306</v>
      </c>
      <c r="Y89" s="1">
        <f t="shared" si="17"/>
        <v>193</v>
      </c>
      <c r="Z89" s="1">
        <f t="shared" si="17"/>
        <v>63</v>
      </c>
      <c r="AA89" s="1">
        <f t="shared" si="17"/>
        <v>126</v>
      </c>
      <c r="AB89" s="1">
        <f t="shared" si="17"/>
        <v>93</v>
      </c>
      <c r="AC89" s="1">
        <f t="shared" si="17"/>
        <v>325</v>
      </c>
      <c r="AD89" s="1">
        <f t="shared" si="17"/>
        <v>299</v>
      </c>
      <c r="AE89" s="1">
        <f t="shared" si="17"/>
        <v>415</v>
      </c>
      <c r="AF89" s="1">
        <f t="shared" si="17"/>
        <v>946</v>
      </c>
      <c r="AG89" s="1">
        <f t="shared" si="17"/>
        <v>17215</v>
      </c>
    </row>
    <row r="90" spans="1:33" ht="11.25" customHeight="1" x14ac:dyDescent="0.25">
      <c r="A90" s="7"/>
      <c r="B90" s="7"/>
      <c r="C90" s="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" customHeight="1" x14ac:dyDescent="0.25">
      <c r="A91" s="2" t="s">
        <v>11</v>
      </c>
      <c r="B91" s="2" t="s">
        <v>12</v>
      </c>
      <c r="C91" s="3" t="s">
        <v>39</v>
      </c>
      <c r="D91" s="1">
        <v>791</v>
      </c>
      <c r="E91" s="1">
        <v>130</v>
      </c>
      <c r="F91" s="1">
        <v>293</v>
      </c>
      <c r="G91" s="1">
        <v>329</v>
      </c>
      <c r="H91" s="1">
        <v>705</v>
      </c>
      <c r="I91" s="1">
        <v>363</v>
      </c>
      <c r="J91" s="1">
        <v>1071</v>
      </c>
      <c r="K91" s="1">
        <v>671</v>
      </c>
      <c r="L91" s="1">
        <v>1042</v>
      </c>
      <c r="M91" s="1">
        <v>1395</v>
      </c>
      <c r="N91" s="1">
        <v>1737</v>
      </c>
      <c r="O91" s="1">
        <v>610</v>
      </c>
      <c r="P91" s="1">
        <v>231</v>
      </c>
      <c r="Q91" s="1">
        <v>199</v>
      </c>
      <c r="R91" s="1">
        <v>363</v>
      </c>
      <c r="S91" s="1">
        <v>1382</v>
      </c>
      <c r="T91" s="1">
        <v>307</v>
      </c>
      <c r="U91" s="1">
        <v>334</v>
      </c>
      <c r="V91" s="1">
        <v>948</v>
      </c>
      <c r="W91" s="1">
        <v>1536</v>
      </c>
      <c r="X91" s="1">
        <v>308</v>
      </c>
      <c r="Y91" s="1">
        <v>191</v>
      </c>
      <c r="Z91" s="1">
        <v>64</v>
      </c>
      <c r="AA91" s="1">
        <v>127</v>
      </c>
      <c r="AB91" s="1">
        <v>93</v>
      </c>
      <c r="AC91" s="1">
        <v>330</v>
      </c>
      <c r="AD91" s="1">
        <v>305</v>
      </c>
      <c r="AE91" s="1">
        <v>415</v>
      </c>
      <c r="AF91" s="1">
        <v>956</v>
      </c>
      <c r="AG91" s="1">
        <v>17226</v>
      </c>
    </row>
    <row r="92" spans="1:33" x14ac:dyDescent="0.25">
      <c r="A92" s="2" t="s">
        <v>1</v>
      </c>
      <c r="B92" s="2" t="s">
        <v>3</v>
      </c>
      <c r="C92" s="2"/>
      <c r="D92" s="1">
        <f t="shared" ref="D92:AG92" si="18">SUM(D91)</f>
        <v>791</v>
      </c>
      <c r="E92" s="1">
        <f t="shared" si="18"/>
        <v>130</v>
      </c>
      <c r="F92" s="1">
        <f t="shared" si="18"/>
        <v>293</v>
      </c>
      <c r="G92" s="1">
        <f t="shared" si="18"/>
        <v>329</v>
      </c>
      <c r="H92" s="1">
        <f t="shared" si="18"/>
        <v>705</v>
      </c>
      <c r="I92" s="1">
        <f t="shared" si="18"/>
        <v>363</v>
      </c>
      <c r="J92" s="1">
        <f t="shared" si="18"/>
        <v>1071</v>
      </c>
      <c r="K92" s="1">
        <f t="shared" si="18"/>
        <v>671</v>
      </c>
      <c r="L92" s="1">
        <f t="shared" si="18"/>
        <v>1042</v>
      </c>
      <c r="M92" s="1">
        <f t="shared" si="18"/>
        <v>1395</v>
      </c>
      <c r="N92" s="1">
        <f t="shared" si="18"/>
        <v>1737</v>
      </c>
      <c r="O92" s="1">
        <f t="shared" si="18"/>
        <v>610</v>
      </c>
      <c r="P92" s="1">
        <f t="shared" si="18"/>
        <v>231</v>
      </c>
      <c r="Q92" s="1">
        <f t="shared" si="18"/>
        <v>199</v>
      </c>
      <c r="R92" s="1">
        <f t="shared" si="18"/>
        <v>363</v>
      </c>
      <c r="S92" s="1">
        <f t="shared" si="18"/>
        <v>1382</v>
      </c>
      <c r="T92" s="1">
        <f t="shared" si="18"/>
        <v>307</v>
      </c>
      <c r="U92" s="1">
        <f t="shared" si="18"/>
        <v>334</v>
      </c>
      <c r="V92" s="1">
        <f t="shared" si="18"/>
        <v>948</v>
      </c>
      <c r="W92" s="1">
        <f t="shared" si="18"/>
        <v>1536</v>
      </c>
      <c r="X92" s="1">
        <f t="shared" si="18"/>
        <v>308</v>
      </c>
      <c r="Y92" s="1">
        <f t="shared" si="18"/>
        <v>191</v>
      </c>
      <c r="Z92" s="1">
        <f t="shared" si="18"/>
        <v>64</v>
      </c>
      <c r="AA92" s="1">
        <f t="shared" si="18"/>
        <v>127</v>
      </c>
      <c r="AB92" s="1">
        <f t="shared" si="18"/>
        <v>93</v>
      </c>
      <c r="AC92" s="1">
        <f t="shared" si="18"/>
        <v>330</v>
      </c>
      <c r="AD92" s="1">
        <f t="shared" si="18"/>
        <v>305</v>
      </c>
      <c r="AE92" s="1">
        <f t="shared" si="18"/>
        <v>415</v>
      </c>
      <c r="AF92" s="1">
        <f t="shared" si="18"/>
        <v>956</v>
      </c>
      <c r="AG92" s="1">
        <f t="shared" si="18"/>
        <v>17226</v>
      </c>
    </row>
    <row r="93" spans="1:33" ht="12" customHeight="1" x14ac:dyDescent="0.25">
      <c r="A93" s="7"/>
      <c r="B93" s="7"/>
      <c r="C93" s="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8" customHeight="1" x14ac:dyDescent="0.25">
      <c r="A94" s="2" t="s">
        <v>13</v>
      </c>
      <c r="B94" s="2" t="s">
        <v>76</v>
      </c>
      <c r="C94" s="3" t="s">
        <v>39</v>
      </c>
      <c r="D94" s="1">
        <v>792</v>
      </c>
      <c r="E94" s="1">
        <v>130</v>
      </c>
      <c r="F94" s="1">
        <v>297</v>
      </c>
      <c r="G94" s="1">
        <v>330</v>
      </c>
      <c r="H94" s="1">
        <v>711</v>
      </c>
      <c r="I94" s="1">
        <v>369</v>
      </c>
      <c r="J94" s="1">
        <v>1068</v>
      </c>
      <c r="K94" s="1">
        <v>671</v>
      </c>
      <c r="L94" s="1">
        <v>1043</v>
      </c>
      <c r="M94" s="1">
        <v>1408</v>
      </c>
      <c r="N94" s="1">
        <v>1755</v>
      </c>
      <c r="O94" s="1">
        <v>602</v>
      </c>
      <c r="P94" s="1">
        <v>230</v>
      </c>
      <c r="Q94" s="1">
        <v>200</v>
      </c>
      <c r="R94" s="1">
        <v>362</v>
      </c>
      <c r="S94" s="1">
        <v>1388</v>
      </c>
      <c r="T94" s="1">
        <v>313</v>
      </c>
      <c r="U94" s="1">
        <v>334</v>
      </c>
      <c r="V94" s="1">
        <v>955</v>
      </c>
      <c r="W94" s="1">
        <v>1534</v>
      </c>
      <c r="X94" s="1">
        <v>306</v>
      </c>
      <c r="Y94" s="1">
        <v>196</v>
      </c>
      <c r="Z94" s="1">
        <v>65</v>
      </c>
      <c r="AA94" s="1">
        <v>127</v>
      </c>
      <c r="AB94" s="1">
        <v>95</v>
      </c>
      <c r="AC94" s="1">
        <v>331</v>
      </c>
      <c r="AD94" s="1">
        <v>301</v>
      </c>
      <c r="AE94" s="1">
        <v>421</v>
      </c>
      <c r="AF94" s="1">
        <v>951</v>
      </c>
      <c r="AG94" s="1">
        <v>17285</v>
      </c>
    </row>
    <row r="95" spans="1:33" x14ac:dyDescent="0.25">
      <c r="A95" s="2" t="s">
        <v>1</v>
      </c>
      <c r="B95" s="2" t="s">
        <v>3</v>
      </c>
      <c r="C95" s="2"/>
      <c r="D95" s="1">
        <f t="shared" ref="D95:AG95" si="19">SUM(D94)</f>
        <v>792</v>
      </c>
      <c r="E95" s="1">
        <f t="shared" si="19"/>
        <v>130</v>
      </c>
      <c r="F95" s="1">
        <f t="shared" si="19"/>
        <v>297</v>
      </c>
      <c r="G95" s="1">
        <f t="shared" si="19"/>
        <v>330</v>
      </c>
      <c r="H95" s="1">
        <f t="shared" si="19"/>
        <v>711</v>
      </c>
      <c r="I95" s="1">
        <f t="shared" si="19"/>
        <v>369</v>
      </c>
      <c r="J95" s="1">
        <f t="shared" si="19"/>
        <v>1068</v>
      </c>
      <c r="K95" s="1">
        <f t="shared" si="19"/>
        <v>671</v>
      </c>
      <c r="L95" s="1">
        <f t="shared" si="19"/>
        <v>1043</v>
      </c>
      <c r="M95" s="1">
        <f t="shared" si="19"/>
        <v>1408</v>
      </c>
      <c r="N95" s="1">
        <f t="shared" si="19"/>
        <v>1755</v>
      </c>
      <c r="O95" s="1">
        <f t="shared" si="19"/>
        <v>602</v>
      </c>
      <c r="P95" s="1">
        <f t="shared" si="19"/>
        <v>230</v>
      </c>
      <c r="Q95" s="1">
        <f t="shared" si="19"/>
        <v>200</v>
      </c>
      <c r="R95" s="1">
        <f t="shared" si="19"/>
        <v>362</v>
      </c>
      <c r="S95" s="1">
        <f t="shared" si="19"/>
        <v>1388</v>
      </c>
      <c r="T95" s="1">
        <f t="shared" si="19"/>
        <v>313</v>
      </c>
      <c r="U95" s="1">
        <f t="shared" si="19"/>
        <v>334</v>
      </c>
      <c r="V95" s="1">
        <f t="shared" si="19"/>
        <v>955</v>
      </c>
      <c r="W95" s="1">
        <f t="shared" si="19"/>
        <v>1534</v>
      </c>
      <c r="X95" s="1">
        <f t="shared" si="19"/>
        <v>306</v>
      </c>
      <c r="Y95" s="1">
        <f t="shared" si="19"/>
        <v>196</v>
      </c>
      <c r="Z95" s="1">
        <f t="shared" si="19"/>
        <v>65</v>
      </c>
      <c r="AA95" s="1">
        <f t="shared" si="19"/>
        <v>127</v>
      </c>
      <c r="AB95" s="1">
        <f t="shared" si="19"/>
        <v>95</v>
      </c>
      <c r="AC95" s="1">
        <f t="shared" si="19"/>
        <v>331</v>
      </c>
      <c r="AD95" s="1">
        <f t="shared" si="19"/>
        <v>301</v>
      </c>
      <c r="AE95" s="1">
        <f t="shared" si="19"/>
        <v>421</v>
      </c>
      <c r="AF95" s="1">
        <f t="shared" si="19"/>
        <v>951</v>
      </c>
      <c r="AG95" s="1">
        <f t="shared" si="19"/>
        <v>17285</v>
      </c>
    </row>
    <row r="96" spans="1:33" ht="12" customHeight="1" x14ac:dyDescent="0.25">
      <c r="A96" s="7"/>
      <c r="B96" s="7"/>
      <c r="C96" s="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5" customHeight="1" x14ac:dyDescent="0.25">
      <c r="A97" s="2" t="s">
        <v>130</v>
      </c>
      <c r="B97" s="2" t="s">
        <v>14</v>
      </c>
      <c r="C97" s="2" t="s">
        <v>39</v>
      </c>
      <c r="D97" s="1">
        <v>812</v>
      </c>
      <c r="E97" s="1">
        <v>131</v>
      </c>
      <c r="F97" s="1">
        <v>296</v>
      </c>
      <c r="G97" s="1">
        <v>336</v>
      </c>
      <c r="H97" s="1">
        <v>721</v>
      </c>
      <c r="I97" s="1">
        <v>368</v>
      </c>
      <c r="J97" s="1">
        <v>1082</v>
      </c>
      <c r="K97" s="1">
        <v>677</v>
      </c>
      <c r="L97" s="1">
        <v>1066</v>
      </c>
      <c r="M97" s="1">
        <v>1424</v>
      </c>
      <c r="N97" s="1">
        <v>1775</v>
      </c>
      <c r="O97" s="1">
        <v>613</v>
      </c>
      <c r="P97" s="1">
        <v>230</v>
      </c>
      <c r="Q97" s="1">
        <v>200</v>
      </c>
      <c r="R97" s="1">
        <v>365</v>
      </c>
      <c r="S97" s="1">
        <v>1407</v>
      </c>
      <c r="T97" s="1">
        <v>320</v>
      </c>
      <c r="U97" s="1">
        <v>336</v>
      </c>
      <c r="V97" s="1">
        <v>963</v>
      </c>
      <c r="W97" s="1">
        <v>1550</v>
      </c>
      <c r="X97" s="1">
        <v>310</v>
      </c>
      <c r="Y97" s="1">
        <v>197</v>
      </c>
      <c r="Z97" s="1">
        <v>65</v>
      </c>
      <c r="AA97" s="1">
        <v>128</v>
      </c>
      <c r="AB97" s="1">
        <v>91</v>
      </c>
      <c r="AC97" s="1">
        <v>333</v>
      </c>
      <c r="AD97" s="1">
        <v>310</v>
      </c>
      <c r="AE97" s="1">
        <v>425</v>
      </c>
      <c r="AF97" s="1">
        <v>969</v>
      </c>
      <c r="AG97" s="1">
        <v>17500</v>
      </c>
    </row>
    <row r="98" spans="1:33" x14ac:dyDescent="0.25">
      <c r="A98" s="2" t="s">
        <v>1</v>
      </c>
      <c r="B98" s="2" t="s">
        <v>3</v>
      </c>
      <c r="C98" s="2"/>
      <c r="D98" s="1">
        <f t="shared" ref="D98:AG98" si="20">SUM(D97)</f>
        <v>812</v>
      </c>
      <c r="E98" s="1">
        <f t="shared" si="20"/>
        <v>131</v>
      </c>
      <c r="F98" s="1">
        <f t="shared" si="20"/>
        <v>296</v>
      </c>
      <c r="G98" s="1">
        <f t="shared" si="20"/>
        <v>336</v>
      </c>
      <c r="H98" s="1">
        <f t="shared" si="20"/>
        <v>721</v>
      </c>
      <c r="I98" s="1">
        <f t="shared" si="20"/>
        <v>368</v>
      </c>
      <c r="J98" s="1">
        <f t="shared" si="20"/>
        <v>1082</v>
      </c>
      <c r="K98" s="1">
        <f t="shared" si="20"/>
        <v>677</v>
      </c>
      <c r="L98" s="1">
        <f t="shared" si="20"/>
        <v>1066</v>
      </c>
      <c r="M98" s="1">
        <f t="shared" si="20"/>
        <v>1424</v>
      </c>
      <c r="N98" s="1">
        <f t="shared" si="20"/>
        <v>1775</v>
      </c>
      <c r="O98" s="1">
        <f t="shared" si="20"/>
        <v>613</v>
      </c>
      <c r="P98" s="1">
        <f t="shared" si="20"/>
        <v>230</v>
      </c>
      <c r="Q98" s="1">
        <f t="shared" si="20"/>
        <v>200</v>
      </c>
      <c r="R98" s="1">
        <f t="shared" si="20"/>
        <v>365</v>
      </c>
      <c r="S98" s="1">
        <f t="shared" si="20"/>
        <v>1407</v>
      </c>
      <c r="T98" s="1">
        <f t="shared" si="20"/>
        <v>320</v>
      </c>
      <c r="U98" s="1">
        <f t="shared" si="20"/>
        <v>336</v>
      </c>
      <c r="V98" s="1">
        <f t="shared" si="20"/>
        <v>963</v>
      </c>
      <c r="W98" s="1">
        <f t="shared" si="20"/>
        <v>1550</v>
      </c>
      <c r="X98" s="1">
        <f t="shared" si="20"/>
        <v>310</v>
      </c>
      <c r="Y98" s="1">
        <f t="shared" si="20"/>
        <v>197</v>
      </c>
      <c r="Z98" s="1">
        <f t="shared" si="20"/>
        <v>65</v>
      </c>
      <c r="AA98" s="1">
        <f t="shared" si="20"/>
        <v>128</v>
      </c>
      <c r="AB98" s="1">
        <f t="shared" si="20"/>
        <v>91</v>
      </c>
      <c r="AC98" s="1">
        <f t="shared" si="20"/>
        <v>333</v>
      </c>
      <c r="AD98" s="1">
        <f t="shared" si="20"/>
        <v>310</v>
      </c>
      <c r="AE98" s="1">
        <f t="shared" si="20"/>
        <v>425</v>
      </c>
      <c r="AF98" s="1">
        <f t="shared" si="20"/>
        <v>969</v>
      </c>
      <c r="AG98" s="1">
        <f t="shared" si="20"/>
        <v>17500</v>
      </c>
    </row>
    <row r="99" spans="1:33" ht="12" customHeight="1" x14ac:dyDescent="0.25">
      <c r="A99" s="7"/>
      <c r="B99" s="7"/>
      <c r="C99" s="7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5.75" customHeight="1" x14ac:dyDescent="0.25">
      <c r="A100" s="2" t="s">
        <v>29</v>
      </c>
      <c r="B100" s="2" t="s">
        <v>15</v>
      </c>
      <c r="C100" s="2" t="s">
        <v>39</v>
      </c>
      <c r="D100" s="1">
        <v>0</v>
      </c>
      <c r="E100" s="1">
        <v>0</v>
      </c>
      <c r="F100" s="1">
        <v>0</v>
      </c>
      <c r="G100" s="1">
        <v>324</v>
      </c>
      <c r="H100" s="1">
        <v>0</v>
      </c>
      <c r="I100" s="1">
        <v>357</v>
      </c>
      <c r="J100" s="1">
        <v>1066</v>
      </c>
      <c r="K100" s="1">
        <v>0</v>
      </c>
      <c r="L100" s="1">
        <v>1032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309</v>
      </c>
      <c r="Y100" s="1">
        <v>0</v>
      </c>
      <c r="Z100" s="1">
        <v>63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954</v>
      </c>
      <c r="AG100" s="1">
        <v>4105</v>
      </c>
    </row>
    <row r="101" spans="1:33" x14ac:dyDescent="0.25">
      <c r="A101" s="2" t="s">
        <v>27</v>
      </c>
      <c r="B101" s="2" t="s">
        <v>3</v>
      </c>
      <c r="C101" s="2"/>
      <c r="D101" s="3">
        <f t="shared" ref="D101:AG101" si="21">SUM(D100)</f>
        <v>0</v>
      </c>
      <c r="E101" s="3">
        <f t="shared" si="21"/>
        <v>0</v>
      </c>
      <c r="F101" s="3">
        <f t="shared" si="21"/>
        <v>0</v>
      </c>
      <c r="G101" s="3">
        <f t="shared" si="21"/>
        <v>324</v>
      </c>
      <c r="H101" s="3">
        <f t="shared" si="21"/>
        <v>0</v>
      </c>
      <c r="I101" s="3">
        <f t="shared" si="21"/>
        <v>357</v>
      </c>
      <c r="J101" s="3">
        <f t="shared" si="21"/>
        <v>1066</v>
      </c>
      <c r="K101" s="3">
        <f t="shared" si="21"/>
        <v>0</v>
      </c>
      <c r="L101" s="3">
        <f t="shared" si="21"/>
        <v>1032</v>
      </c>
      <c r="M101" s="3">
        <f t="shared" si="21"/>
        <v>0</v>
      </c>
      <c r="N101" s="3">
        <f t="shared" si="21"/>
        <v>0</v>
      </c>
      <c r="O101" s="3">
        <f t="shared" si="21"/>
        <v>0</v>
      </c>
      <c r="P101" s="3">
        <f t="shared" si="21"/>
        <v>0</v>
      </c>
      <c r="Q101" s="3">
        <f t="shared" si="21"/>
        <v>0</v>
      </c>
      <c r="R101" s="3">
        <f t="shared" si="21"/>
        <v>0</v>
      </c>
      <c r="S101" s="3">
        <f t="shared" si="21"/>
        <v>0</v>
      </c>
      <c r="T101" s="3">
        <f t="shared" si="21"/>
        <v>0</v>
      </c>
      <c r="U101" s="3">
        <f t="shared" si="21"/>
        <v>0</v>
      </c>
      <c r="V101" s="3">
        <f t="shared" si="21"/>
        <v>0</v>
      </c>
      <c r="W101" s="3">
        <f t="shared" si="21"/>
        <v>0</v>
      </c>
      <c r="X101" s="3">
        <f t="shared" si="21"/>
        <v>309</v>
      </c>
      <c r="Y101" s="3">
        <f t="shared" si="21"/>
        <v>0</v>
      </c>
      <c r="Z101" s="3">
        <f t="shared" si="21"/>
        <v>63</v>
      </c>
      <c r="AA101" s="3">
        <f t="shared" si="21"/>
        <v>0</v>
      </c>
      <c r="AB101" s="3">
        <f t="shared" si="21"/>
        <v>0</v>
      </c>
      <c r="AC101" s="3">
        <f t="shared" si="21"/>
        <v>0</v>
      </c>
      <c r="AD101" s="3">
        <f t="shared" si="21"/>
        <v>0</v>
      </c>
      <c r="AE101" s="3">
        <f t="shared" si="21"/>
        <v>0</v>
      </c>
      <c r="AF101" s="3">
        <f t="shared" si="21"/>
        <v>954</v>
      </c>
      <c r="AG101" s="4">
        <f t="shared" si="21"/>
        <v>4105</v>
      </c>
    </row>
    <row r="102" spans="1:33" ht="9.75" customHeight="1" x14ac:dyDescent="0.25">
      <c r="A102" s="7"/>
      <c r="B102" s="7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14"/>
    </row>
    <row r="103" spans="1:33" ht="15.75" customHeight="1" x14ac:dyDescent="0.25">
      <c r="A103" s="2" t="s">
        <v>29</v>
      </c>
      <c r="B103" s="2" t="s">
        <v>77</v>
      </c>
      <c r="C103" s="2" t="s">
        <v>39</v>
      </c>
      <c r="D103" s="1">
        <v>796</v>
      </c>
      <c r="E103" s="1">
        <v>0</v>
      </c>
      <c r="F103" s="1">
        <v>288</v>
      </c>
      <c r="G103" s="1">
        <v>0</v>
      </c>
      <c r="H103" s="1">
        <v>709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612</v>
      </c>
      <c r="P103" s="1">
        <v>229</v>
      </c>
      <c r="Q103" s="1">
        <v>199</v>
      </c>
      <c r="R103" s="1">
        <v>362</v>
      </c>
      <c r="S103" s="1">
        <v>0</v>
      </c>
      <c r="T103" s="1">
        <v>312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90</v>
      </c>
      <c r="AC103" s="1">
        <v>0</v>
      </c>
      <c r="AD103" s="1">
        <v>0</v>
      </c>
      <c r="AE103" s="1">
        <v>0</v>
      </c>
      <c r="AF103" s="1">
        <v>0</v>
      </c>
      <c r="AG103" s="1">
        <v>3597</v>
      </c>
    </row>
    <row r="104" spans="1:33" x14ac:dyDescent="0.25">
      <c r="A104" s="2" t="s">
        <v>28</v>
      </c>
      <c r="B104" s="2" t="s">
        <v>3</v>
      </c>
      <c r="C104" s="2"/>
      <c r="D104" s="3">
        <f t="shared" ref="D104:AG104" si="22">SUM(D103)</f>
        <v>796</v>
      </c>
      <c r="E104" s="3">
        <f t="shared" si="22"/>
        <v>0</v>
      </c>
      <c r="F104" s="3">
        <f t="shared" si="22"/>
        <v>288</v>
      </c>
      <c r="G104" s="3">
        <f t="shared" si="22"/>
        <v>0</v>
      </c>
      <c r="H104" s="3">
        <f t="shared" si="22"/>
        <v>709</v>
      </c>
      <c r="I104" s="3">
        <f t="shared" si="22"/>
        <v>0</v>
      </c>
      <c r="J104" s="3">
        <f t="shared" si="22"/>
        <v>0</v>
      </c>
      <c r="K104" s="3">
        <f t="shared" si="22"/>
        <v>0</v>
      </c>
      <c r="L104" s="3">
        <f t="shared" si="22"/>
        <v>0</v>
      </c>
      <c r="M104" s="3">
        <f t="shared" si="22"/>
        <v>0</v>
      </c>
      <c r="N104" s="3">
        <f t="shared" si="22"/>
        <v>0</v>
      </c>
      <c r="O104" s="3">
        <f t="shared" si="22"/>
        <v>612</v>
      </c>
      <c r="P104" s="3">
        <f t="shared" si="22"/>
        <v>229</v>
      </c>
      <c r="Q104" s="3">
        <f t="shared" si="22"/>
        <v>199</v>
      </c>
      <c r="R104" s="3">
        <f t="shared" si="22"/>
        <v>362</v>
      </c>
      <c r="S104" s="3">
        <f t="shared" si="22"/>
        <v>0</v>
      </c>
      <c r="T104" s="3">
        <f t="shared" si="22"/>
        <v>312</v>
      </c>
      <c r="U104" s="3">
        <f t="shared" si="22"/>
        <v>0</v>
      </c>
      <c r="V104" s="3">
        <f t="shared" si="22"/>
        <v>0</v>
      </c>
      <c r="W104" s="3">
        <f t="shared" si="22"/>
        <v>0</v>
      </c>
      <c r="X104" s="3">
        <f t="shared" si="22"/>
        <v>0</v>
      </c>
      <c r="Y104" s="3">
        <f t="shared" si="22"/>
        <v>0</v>
      </c>
      <c r="Z104" s="3">
        <f t="shared" si="22"/>
        <v>0</v>
      </c>
      <c r="AA104" s="3">
        <f t="shared" si="22"/>
        <v>0</v>
      </c>
      <c r="AB104" s="3">
        <f t="shared" si="22"/>
        <v>90</v>
      </c>
      <c r="AC104" s="3">
        <f t="shared" si="22"/>
        <v>0</v>
      </c>
      <c r="AD104" s="3">
        <f t="shared" si="22"/>
        <v>0</v>
      </c>
      <c r="AE104" s="3">
        <f t="shared" si="22"/>
        <v>0</v>
      </c>
      <c r="AF104" s="3">
        <f t="shared" si="22"/>
        <v>0</v>
      </c>
      <c r="AG104" s="4">
        <f t="shared" si="22"/>
        <v>3597</v>
      </c>
    </row>
    <row r="105" spans="1:33" ht="10.5" customHeight="1" x14ac:dyDescent="0.25">
      <c r="A105" s="7"/>
      <c r="B105" s="7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14"/>
    </row>
    <row r="106" spans="1:33" ht="15" customHeight="1" x14ac:dyDescent="0.25">
      <c r="A106" s="8" t="s">
        <v>78</v>
      </c>
      <c r="B106" s="8" t="s">
        <v>79</v>
      </c>
      <c r="C106" s="8" t="s">
        <v>39</v>
      </c>
      <c r="D106" s="1">
        <v>0</v>
      </c>
      <c r="E106" s="1">
        <v>128</v>
      </c>
      <c r="F106" s="1">
        <v>0</v>
      </c>
      <c r="G106" s="1">
        <v>329</v>
      </c>
      <c r="H106" s="1">
        <v>0</v>
      </c>
      <c r="I106" s="1">
        <v>364</v>
      </c>
      <c r="J106" s="1">
        <v>1078</v>
      </c>
      <c r="K106" s="1">
        <v>0</v>
      </c>
      <c r="L106" s="1">
        <v>1046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1394</v>
      </c>
      <c r="T106" s="1">
        <v>0</v>
      </c>
      <c r="U106" s="1">
        <v>0</v>
      </c>
      <c r="V106" s="1">
        <v>969</v>
      </c>
      <c r="W106" s="1">
        <v>0</v>
      </c>
      <c r="X106" s="1">
        <v>309</v>
      </c>
      <c r="Y106" s="1">
        <v>0</v>
      </c>
      <c r="Z106" s="1">
        <v>63</v>
      </c>
      <c r="AA106" s="1">
        <v>128</v>
      </c>
      <c r="AB106" s="1">
        <v>0</v>
      </c>
      <c r="AC106" s="1">
        <v>329</v>
      </c>
      <c r="AD106" s="1">
        <v>300</v>
      </c>
      <c r="AE106" s="1">
        <v>416</v>
      </c>
      <c r="AF106" s="1">
        <v>959</v>
      </c>
      <c r="AG106" s="1">
        <v>7812</v>
      </c>
    </row>
    <row r="107" spans="1:33" ht="16.5" customHeight="1" x14ac:dyDescent="0.25">
      <c r="A107" s="8"/>
      <c r="B107" s="2" t="s">
        <v>3</v>
      </c>
      <c r="C107" s="8"/>
      <c r="D107" s="9">
        <f t="shared" ref="D107:AG107" si="23">SUM(D106)</f>
        <v>0</v>
      </c>
      <c r="E107" s="9">
        <f t="shared" si="23"/>
        <v>128</v>
      </c>
      <c r="F107" s="9">
        <f t="shared" si="23"/>
        <v>0</v>
      </c>
      <c r="G107" s="9">
        <f t="shared" si="23"/>
        <v>329</v>
      </c>
      <c r="H107" s="9">
        <f t="shared" si="23"/>
        <v>0</v>
      </c>
      <c r="I107" s="9">
        <f t="shared" si="23"/>
        <v>364</v>
      </c>
      <c r="J107" s="9">
        <f t="shared" si="23"/>
        <v>1078</v>
      </c>
      <c r="K107" s="9">
        <f t="shared" si="23"/>
        <v>0</v>
      </c>
      <c r="L107" s="9">
        <f t="shared" si="23"/>
        <v>1046</v>
      </c>
      <c r="M107" s="9">
        <f t="shared" si="23"/>
        <v>0</v>
      </c>
      <c r="N107" s="9">
        <f t="shared" si="23"/>
        <v>0</v>
      </c>
      <c r="O107" s="9">
        <f t="shared" si="23"/>
        <v>0</v>
      </c>
      <c r="P107" s="9">
        <f t="shared" si="23"/>
        <v>0</v>
      </c>
      <c r="Q107" s="9">
        <f t="shared" si="23"/>
        <v>0</v>
      </c>
      <c r="R107" s="9">
        <f t="shared" si="23"/>
        <v>0</v>
      </c>
      <c r="S107" s="9">
        <f t="shared" si="23"/>
        <v>1394</v>
      </c>
      <c r="T107" s="9">
        <f t="shared" si="23"/>
        <v>0</v>
      </c>
      <c r="U107" s="9">
        <f t="shared" si="23"/>
        <v>0</v>
      </c>
      <c r="V107" s="9">
        <f t="shared" si="23"/>
        <v>969</v>
      </c>
      <c r="W107" s="9">
        <f t="shared" si="23"/>
        <v>0</v>
      </c>
      <c r="X107" s="9">
        <f t="shared" si="23"/>
        <v>309</v>
      </c>
      <c r="Y107" s="9">
        <f t="shared" si="23"/>
        <v>0</v>
      </c>
      <c r="Z107" s="9">
        <f t="shared" si="23"/>
        <v>63</v>
      </c>
      <c r="AA107" s="9">
        <f t="shared" si="23"/>
        <v>128</v>
      </c>
      <c r="AB107" s="9">
        <f t="shared" si="23"/>
        <v>0</v>
      </c>
      <c r="AC107" s="9">
        <f t="shared" si="23"/>
        <v>329</v>
      </c>
      <c r="AD107" s="9">
        <f t="shared" si="23"/>
        <v>300</v>
      </c>
      <c r="AE107" s="9">
        <f t="shared" si="23"/>
        <v>416</v>
      </c>
      <c r="AF107" s="9">
        <f t="shared" si="23"/>
        <v>959</v>
      </c>
      <c r="AG107" s="17">
        <f t="shared" si="23"/>
        <v>7812</v>
      </c>
    </row>
    <row r="108" spans="1:33" ht="12.75" customHeight="1" x14ac:dyDescent="0.25">
      <c r="A108" s="7"/>
      <c r="B108" s="7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14"/>
    </row>
    <row r="109" spans="1:33" ht="17.25" customHeight="1" x14ac:dyDescent="0.25">
      <c r="A109" s="2" t="s">
        <v>16</v>
      </c>
      <c r="B109" s="2" t="s">
        <v>80</v>
      </c>
      <c r="C109" s="2" t="s">
        <v>39</v>
      </c>
      <c r="D109" s="1">
        <v>0</v>
      </c>
      <c r="E109" s="1">
        <v>128</v>
      </c>
      <c r="F109" s="1">
        <v>0</v>
      </c>
      <c r="G109" s="1">
        <v>330</v>
      </c>
      <c r="H109" s="1">
        <v>0</v>
      </c>
      <c r="I109" s="1">
        <v>368</v>
      </c>
      <c r="J109" s="1">
        <v>1077</v>
      </c>
      <c r="K109" s="1">
        <v>0</v>
      </c>
      <c r="L109" s="1">
        <v>1048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1396</v>
      </c>
      <c r="T109" s="1">
        <v>0</v>
      </c>
      <c r="U109" s="1">
        <v>0</v>
      </c>
      <c r="V109" s="1">
        <v>957</v>
      </c>
      <c r="W109" s="1">
        <v>0</v>
      </c>
      <c r="X109" s="1">
        <v>311</v>
      </c>
      <c r="Y109" s="1">
        <v>0</v>
      </c>
      <c r="Z109" s="1">
        <v>64</v>
      </c>
      <c r="AA109" s="1">
        <v>128</v>
      </c>
      <c r="AB109" s="1">
        <v>0</v>
      </c>
      <c r="AC109" s="1">
        <v>332</v>
      </c>
      <c r="AD109" s="1">
        <v>298</v>
      </c>
      <c r="AE109" s="1">
        <v>422</v>
      </c>
      <c r="AF109" s="1">
        <v>954</v>
      </c>
      <c r="AG109" s="1">
        <v>7813</v>
      </c>
    </row>
    <row r="110" spans="1:33" x14ac:dyDescent="0.25">
      <c r="A110" s="2" t="s">
        <v>1</v>
      </c>
      <c r="B110" s="2" t="s">
        <v>3</v>
      </c>
      <c r="C110" s="2"/>
      <c r="D110" s="3">
        <f t="shared" ref="D110:AG110" si="24">SUM(D109)</f>
        <v>0</v>
      </c>
      <c r="E110" s="3">
        <f t="shared" si="24"/>
        <v>128</v>
      </c>
      <c r="F110" s="3">
        <f t="shared" si="24"/>
        <v>0</v>
      </c>
      <c r="G110" s="3">
        <f t="shared" si="24"/>
        <v>330</v>
      </c>
      <c r="H110" s="3">
        <f t="shared" si="24"/>
        <v>0</v>
      </c>
      <c r="I110" s="3">
        <f t="shared" si="24"/>
        <v>368</v>
      </c>
      <c r="J110" s="3">
        <f t="shared" si="24"/>
        <v>1077</v>
      </c>
      <c r="K110" s="3">
        <f t="shared" si="24"/>
        <v>0</v>
      </c>
      <c r="L110" s="3">
        <f t="shared" si="24"/>
        <v>1048</v>
      </c>
      <c r="M110" s="3">
        <f t="shared" si="24"/>
        <v>0</v>
      </c>
      <c r="N110" s="3">
        <f t="shared" si="24"/>
        <v>0</v>
      </c>
      <c r="O110" s="3">
        <f t="shared" si="24"/>
        <v>0</v>
      </c>
      <c r="P110" s="3">
        <f t="shared" si="24"/>
        <v>0</v>
      </c>
      <c r="Q110" s="3">
        <f t="shared" si="24"/>
        <v>0</v>
      </c>
      <c r="R110" s="3">
        <f t="shared" si="24"/>
        <v>0</v>
      </c>
      <c r="S110" s="3">
        <f t="shared" si="24"/>
        <v>1396</v>
      </c>
      <c r="T110" s="3">
        <f t="shared" si="24"/>
        <v>0</v>
      </c>
      <c r="U110" s="3">
        <f t="shared" si="24"/>
        <v>0</v>
      </c>
      <c r="V110" s="3">
        <f t="shared" si="24"/>
        <v>957</v>
      </c>
      <c r="W110" s="3">
        <f t="shared" si="24"/>
        <v>0</v>
      </c>
      <c r="X110" s="3">
        <f t="shared" si="24"/>
        <v>311</v>
      </c>
      <c r="Y110" s="3">
        <f t="shared" si="24"/>
        <v>0</v>
      </c>
      <c r="Z110" s="3">
        <f t="shared" si="24"/>
        <v>64</v>
      </c>
      <c r="AA110" s="3">
        <f t="shared" si="24"/>
        <v>128</v>
      </c>
      <c r="AB110" s="3">
        <f t="shared" si="24"/>
        <v>0</v>
      </c>
      <c r="AC110" s="3">
        <f t="shared" si="24"/>
        <v>332</v>
      </c>
      <c r="AD110" s="3">
        <f t="shared" si="24"/>
        <v>298</v>
      </c>
      <c r="AE110" s="3">
        <f t="shared" si="24"/>
        <v>422</v>
      </c>
      <c r="AF110" s="3">
        <f t="shared" si="24"/>
        <v>954</v>
      </c>
      <c r="AG110" s="4">
        <f t="shared" si="24"/>
        <v>7813</v>
      </c>
    </row>
    <row r="111" spans="1:33" ht="11.25" customHeight="1" x14ac:dyDescent="0.25">
      <c r="A111" s="7"/>
      <c r="B111" s="7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14"/>
    </row>
    <row r="112" spans="1:33" ht="16.5" customHeight="1" x14ac:dyDescent="0.25">
      <c r="A112" s="2" t="s">
        <v>81</v>
      </c>
      <c r="B112" s="2" t="s">
        <v>82</v>
      </c>
      <c r="C112" s="2" t="s">
        <v>39</v>
      </c>
      <c r="D112" s="1">
        <v>781</v>
      </c>
      <c r="E112" s="1">
        <v>0</v>
      </c>
      <c r="F112" s="1">
        <v>287</v>
      </c>
      <c r="G112" s="1">
        <v>0</v>
      </c>
      <c r="H112" s="1">
        <v>713</v>
      </c>
      <c r="I112" s="1">
        <v>0</v>
      </c>
      <c r="J112" s="1">
        <v>0</v>
      </c>
      <c r="K112" s="1">
        <v>678</v>
      </c>
      <c r="L112" s="1">
        <v>0</v>
      </c>
      <c r="M112" s="1">
        <v>1401</v>
      </c>
      <c r="N112" s="1">
        <v>1739</v>
      </c>
      <c r="O112" s="1">
        <v>605</v>
      </c>
      <c r="P112" s="1">
        <v>224</v>
      </c>
      <c r="Q112" s="1">
        <v>198</v>
      </c>
      <c r="R112" s="1">
        <v>357</v>
      </c>
      <c r="S112" s="1">
        <v>0</v>
      </c>
      <c r="T112" s="1">
        <v>313</v>
      </c>
      <c r="U112" s="1">
        <v>336</v>
      </c>
      <c r="V112" s="1">
        <v>0</v>
      </c>
      <c r="W112" s="1">
        <v>1531</v>
      </c>
      <c r="X112" s="1">
        <v>0</v>
      </c>
      <c r="Y112" s="1">
        <v>196</v>
      </c>
      <c r="Z112" s="1">
        <v>0</v>
      </c>
      <c r="AA112" s="1">
        <v>0</v>
      </c>
      <c r="AB112" s="1">
        <v>92</v>
      </c>
      <c r="AC112" s="1">
        <v>0</v>
      </c>
      <c r="AD112" s="1">
        <v>0</v>
      </c>
      <c r="AE112" s="1">
        <v>0</v>
      </c>
      <c r="AF112" s="1">
        <v>0</v>
      </c>
      <c r="AG112" s="1">
        <v>9451</v>
      </c>
    </row>
    <row r="113" spans="1:33" x14ac:dyDescent="0.25">
      <c r="A113" s="2" t="s">
        <v>1</v>
      </c>
      <c r="B113" s="2" t="s">
        <v>3</v>
      </c>
      <c r="C113" s="2"/>
      <c r="D113" s="3">
        <f t="shared" ref="D113:AG113" si="25">SUM(D112)</f>
        <v>781</v>
      </c>
      <c r="E113" s="3">
        <f t="shared" si="25"/>
        <v>0</v>
      </c>
      <c r="F113" s="3">
        <f t="shared" si="25"/>
        <v>287</v>
      </c>
      <c r="G113" s="3">
        <f t="shared" si="25"/>
        <v>0</v>
      </c>
      <c r="H113" s="3">
        <f t="shared" si="25"/>
        <v>713</v>
      </c>
      <c r="I113" s="3">
        <f t="shared" si="25"/>
        <v>0</v>
      </c>
      <c r="J113" s="3">
        <f t="shared" si="25"/>
        <v>0</v>
      </c>
      <c r="K113" s="3">
        <f t="shared" si="25"/>
        <v>678</v>
      </c>
      <c r="L113" s="3">
        <f t="shared" si="25"/>
        <v>0</v>
      </c>
      <c r="M113" s="3">
        <f t="shared" si="25"/>
        <v>1401</v>
      </c>
      <c r="N113" s="3">
        <f t="shared" si="25"/>
        <v>1739</v>
      </c>
      <c r="O113" s="3">
        <f t="shared" si="25"/>
        <v>605</v>
      </c>
      <c r="P113" s="3">
        <f t="shared" si="25"/>
        <v>224</v>
      </c>
      <c r="Q113" s="3">
        <f t="shared" si="25"/>
        <v>198</v>
      </c>
      <c r="R113" s="3">
        <f t="shared" si="25"/>
        <v>357</v>
      </c>
      <c r="S113" s="3">
        <f t="shared" si="25"/>
        <v>0</v>
      </c>
      <c r="T113" s="3">
        <f t="shared" si="25"/>
        <v>313</v>
      </c>
      <c r="U113" s="3">
        <f t="shared" si="25"/>
        <v>336</v>
      </c>
      <c r="V113" s="3">
        <f t="shared" si="25"/>
        <v>0</v>
      </c>
      <c r="W113" s="3">
        <f t="shared" si="25"/>
        <v>1531</v>
      </c>
      <c r="X113" s="3">
        <f t="shared" si="25"/>
        <v>0</v>
      </c>
      <c r="Y113" s="3">
        <f t="shared" si="25"/>
        <v>196</v>
      </c>
      <c r="Z113" s="3">
        <f t="shared" si="25"/>
        <v>0</v>
      </c>
      <c r="AA113" s="3">
        <f t="shared" si="25"/>
        <v>0</v>
      </c>
      <c r="AB113" s="3">
        <f t="shared" si="25"/>
        <v>92</v>
      </c>
      <c r="AC113" s="3">
        <f t="shared" si="25"/>
        <v>0</v>
      </c>
      <c r="AD113" s="3">
        <f t="shared" si="25"/>
        <v>0</v>
      </c>
      <c r="AE113" s="3">
        <f t="shared" si="25"/>
        <v>0</v>
      </c>
      <c r="AF113" s="3">
        <f t="shared" si="25"/>
        <v>0</v>
      </c>
      <c r="AG113" s="4">
        <f t="shared" si="25"/>
        <v>9451</v>
      </c>
    </row>
    <row r="114" spans="1:33" x14ac:dyDescent="0.25">
      <c r="A114" s="11" t="s">
        <v>1</v>
      </c>
      <c r="B114" s="11" t="s">
        <v>1</v>
      </c>
      <c r="C114" s="11"/>
      <c r="D114" s="11" t="s">
        <v>1</v>
      </c>
      <c r="E114" s="11" t="s">
        <v>1</v>
      </c>
      <c r="F114" s="11" t="s">
        <v>1</v>
      </c>
      <c r="G114" s="11" t="s">
        <v>1</v>
      </c>
      <c r="H114" s="11" t="s">
        <v>1</v>
      </c>
      <c r="I114" s="11" t="s">
        <v>1</v>
      </c>
      <c r="J114" s="11" t="s">
        <v>1</v>
      </c>
      <c r="K114" s="11" t="s">
        <v>1</v>
      </c>
      <c r="L114" s="11" t="s">
        <v>1</v>
      </c>
      <c r="M114" s="11" t="s">
        <v>1</v>
      </c>
      <c r="N114" s="11" t="s">
        <v>1</v>
      </c>
      <c r="O114" s="11" t="s">
        <v>1</v>
      </c>
      <c r="P114" s="11" t="s">
        <v>1</v>
      </c>
      <c r="Q114" s="11" t="s">
        <v>1</v>
      </c>
      <c r="R114" s="11" t="s">
        <v>1</v>
      </c>
      <c r="S114" s="11" t="s">
        <v>1</v>
      </c>
      <c r="T114" s="11" t="s">
        <v>1</v>
      </c>
      <c r="U114" s="11" t="s">
        <v>1</v>
      </c>
      <c r="V114" s="11" t="s">
        <v>1</v>
      </c>
      <c r="W114" s="11" t="s">
        <v>1</v>
      </c>
      <c r="X114" s="11" t="s">
        <v>1</v>
      </c>
      <c r="Y114" s="11" t="s">
        <v>1</v>
      </c>
      <c r="Z114" s="11" t="s">
        <v>1</v>
      </c>
      <c r="AA114" s="11" t="s">
        <v>1</v>
      </c>
      <c r="AB114" s="11" t="s">
        <v>1</v>
      </c>
      <c r="AC114" s="11" t="s">
        <v>1</v>
      </c>
      <c r="AD114" s="11" t="s">
        <v>1</v>
      </c>
      <c r="AE114" s="11" t="s">
        <v>1</v>
      </c>
      <c r="AF114" s="11" t="s">
        <v>1</v>
      </c>
      <c r="AG114" s="11" t="s">
        <v>1</v>
      </c>
    </row>
    <row r="115" spans="1:3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ht="35.25" customHeight="1" x14ac:dyDescent="0.4">
      <c r="A121" s="29" t="s">
        <v>135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6.5" customHeight="1" x14ac:dyDescent="0.3">
      <c r="A122" s="1"/>
      <c r="B122" s="23" t="s">
        <v>17</v>
      </c>
      <c r="C122" s="23"/>
      <c r="D122" s="2">
        <v>1</v>
      </c>
      <c r="E122" s="2">
        <v>2</v>
      </c>
      <c r="F122" s="2">
        <v>3</v>
      </c>
      <c r="G122" s="2">
        <v>4</v>
      </c>
      <c r="H122" s="2">
        <v>5</v>
      </c>
      <c r="I122" s="2">
        <v>6</v>
      </c>
      <c r="J122" s="2">
        <v>7</v>
      </c>
      <c r="K122" s="2">
        <v>8</v>
      </c>
      <c r="L122" s="2">
        <v>9</v>
      </c>
      <c r="M122" s="2">
        <v>10</v>
      </c>
      <c r="N122" s="2">
        <v>11</v>
      </c>
      <c r="O122" s="2">
        <v>12</v>
      </c>
      <c r="P122" s="2">
        <v>14</v>
      </c>
      <c r="Q122" s="2">
        <v>15</v>
      </c>
      <c r="R122" s="2">
        <v>17</v>
      </c>
      <c r="S122" s="2">
        <v>18</v>
      </c>
      <c r="T122" s="2">
        <v>19</v>
      </c>
      <c r="U122" s="2">
        <v>20</v>
      </c>
      <c r="V122" s="2">
        <v>21</v>
      </c>
      <c r="W122" s="2">
        <v>22</v>
      </c>
      <c r="X122" s="2">
        <v>26</v>
      </c>
      <c r="Y122" s="2">
        <v>27</v>
      </c>
      <c r="Z122" s="2">
        <v>28</v>
      </c>
      <c r="AA122" s="2">
        <v>30</v>
      </c>
      <c r="AB122" s="2">
        <v>31</v>
      </c>
      <c r="AC122" s="2">
        <v>33</v>
      </c>
      <c r="AD122" s="2">
        <v>34</v>
      </c>
      <c r="AE122" s="2">
        <v>35</v>
      </c>
      <c r="AF122" s="2">
        <v>37</v>
      </c>
      <c r="AG122" s="4" t="s">
        <v>0</v>
      </c>
    </row>
    <row r="123" spans="1:33" ht="15" customHeight="1" x14ac:dyDescent="0.25">
      <c r="A123" s="1" t="s">
        <v>106</v>
      </c>
      <c r="B123" s="1" t="s">
        <v>83</v>
      </c>
      <c r="C123" s="1"/>
      <c r="D123" s="3">
        <v>265</v>
      </c>
      <c r="E123" s="3">
        <v>45</v>
      </c>
      <c r="F123" s="3">
        <v>107</v>
      </c>
      <c r="G123" s="3">
        <v>123</v>
      </c>
      <c r="H123" s="3">
        <v>260</v>
      </c>
      <c r="I123" s="3">
        <v>179</v>
      </c>
      <c r="J123" s="3">
        <v>456</v>
      </c>
      <c r="K123" s="3">
        <v>286</v>
      </c>
      <c r="L123" s="3">
        <v>477</v>
      </c>
      <c r="M123" s="3">
        <v>518</v>
      </c>
      <c r="N123" s="3">
        <v>700</v>
      </c>
      <c r="O123" s="3">
        <v>218</v>
      </c>
      <c r="P123" s="3">
        <v>1</v>
      </c>
      <c r="Q123" s="3">
        <v>0</v>
      </c>
      <c r="R123" s="3">
        <v>0</v>
      </c>
      <c r="S123" s="3">
        <v>0</v>
      </c>
      <c r="T123" s="3">
        <v>89</v>
      </c>
      <c r="U123" s="3">
        <v>123</v>
      </c>
      <c r="V123" s="3">
        <v>305</v>
      </c>
      <c r="W123" s="3">
        <v>649</v>
      </c>
      <c r="X123" s="3">
        <v>134</v>
      </c>
      <c r="Y123" s="3">
        <v>65</v>
      </c>
      <c r="Z123" s="3">
        <v>20</v>
      </c>
      <c r="AA123" s="3">
        <v>52</v>
      </c>
      <c r="AB123" s="3">
        <v>32</v>
      </c>
      <c r="AC123" s="3">
        <v>131</v>
      </c>
      <c r="AD123" s="3">
        <v>116</v>
      </c>
      <c r="AE123" s="3">
        <v>159</v>
      </c>
      <c r="AF123" s="3">
        <v>375</v>
      </c>
      <c r="AG123" s="3">
        <v>5885</v>
      </c>
    </row>
    <row r="124" spans="1:33" x14ac:dyDescent="0.25">
      <c r="A124" s="2" t="s">
        <v>105</v>
      </c>
      <c r="B124" s="1" t="s">
        <v>84</v>
      </c>
      <c r="C124" s="1"/>
      <c r="D124" s="3">
        <v>359</v>
      </c>
      <c r="E124" s="3">
        <v>40</v>
      </c>
      <c r="F124" s="3">
        <v>138</v>
      </c>
      <c r="G124" s="3">
        <v>127</v>
      </c>
      <c r="H124" s="3">
        <v>277</v>
      </c>
      <c r="I124" s="3">
        <v>141</v>
      </c>
      <c r="J124" s="3">
        <v>400</v>
      </c>
      <c r="K124" s="3">
        <v>229</v>
      </c>
      <c r="L124" s="3">
        <v>396</v>
      </c>
      <c r="M124" s="3">
        <v>444</v>
      </c>
      <c r="N124" s="3">
        <v>577</v>
      </c>
      <c r="O124" s="3">
        <v>219</v>
      </c>
      <c r="P124" s="3">
        <v>0</v>
      </c>
      <c r="Q124" s="3">
        <v>0</v>
      </c>
      <c r="R124" s="3">
        <v>0</v>
      </c>
      <c r="S124" s="3">
        <v>0</v>
      </c>
      <c r="T124" s="3">
        <v>146</v>
      </c>
      <c r="U124" s="3">
        <v>152</v>
      </c>
      <c r="V124" s="3">
        <v>446</v>
      </c>
      <c r="W124" s="3">
        <v>549</v>
      </c>
      <c r="X124" s="3">
        <v>107</v>
      </c>
      <c r="Y124" s="3">
        <v>85</v>
      </c>
      <c r="Z124" s="3">
        <v>19</v>
      </c>
      <c r="AA124" s="3">
        <v>40</v>
      </c>
      <c r="AB124" s="3">
        <v>46</v>
      </c>
      <c r="AC124" s="3">
        <v>116</v>
      </c>
      <c r="AD124" s="3">
        <v>109</v>
      </c>
      <c r="AE124" s="3">
        <v>171</v>
      </c>
      <c r="AF124" s="3">
        <v>430</v>
      </c>
      <c r="AG124" s="3">
        <v>5763</v>
      </c>
    </row>
    <row r="125" spans="1:33" x14ac:dyDescent="0.25">
      <c r="A125" s="1"/>
      <c r="B125" s="1" t="s">
        <v>85</v>
      </c>
      <c r="C125" s="1"/>
      <c r="D125" s="3">
        <v>124</v>
      </c>
      <c r="E125" s="3">
        <v>24</v>
      </c>
      <c r="F125" s="3">
        <v>44</v>
      </c>
      <c r="G125" s="3">
        <v>50</v>
      </c>
      <c r="H125" s="3">
        <v>124</v>
      </c>
      <c r="I125" s="3">
        <v>49</v>
      </c>
      <c r="J125" s="3">
        <v>194</v>
      </c>
      <c r="K125" s="3">
        <v>102</v>
      </c>
      <c r="L125" s="3">
        <v>195</v>
      </c>
      <c r="M125" s="3">
        <v>247</v>
      </c>
      <c r="N125" s="3">
        <v>358</v>
      </c>
      <c r="O125" s="3">
        <v>92</v>
      </c>
      <c r="P125" s="3">
        <v>0</v>
      </c>
      <c r="Q125" s="3">
        <v>0</v>
      </c>
      <c r="R125" s="3">
        <v>0</v>
      </c>
      <c r="S125" s="3">
        <v>0</v>
      </c>
      <c r="T125" s="3">
        <v>34</v>
      </c>
      <c r="U125" s="3">
        <v>58</v>
      </c>
      <c r="V125" s="3">
        <v>141</v>
      </c>
      <c r="W125" s="3">
        <v>250</v>
      </c>
      <c r="X125" s="3">
        <v>58</v>
      </c>
      <c r="Y125" s="3">
        <v>37</v>
      </c>
      <c r="Z125" s="3">
        <v>17</v>
      </c>
      <c r="AA125" s="3">
        <v>39</v>
      </c>
      <c r="AB125" s="3">
        <v>17</v>
      </c>
      <c r="AC125" s="3">
        <v>52</v>
      </c>
      <c r="AD125" s="3">
        <v>74</v>
      </c>
      <c r="AE125" s="3">
        <v>78</v>
      </c>
      <c r="AF125" s="3">
        <v>153</v>
      </c>
      <c r="AG125" s="3">
        <v>2611</v>
      </c>
    </row>
    <row r="126" spans="1:33" x14ac:dyDescent="0.25">
      <c r="A126" s="1"/>
      <c r="B126" s="1" t="s">
        <v>86</v>
      </c>
      <c r="C126" s="1"/>
      <c r="D126" s="3">
        <v>193</v>
      </c>
      <c r="E126" s="3">
        <v>33</v>
      </c>
      <c r="F126" s="3">
        <v>89</v>
      </c>
      <c r="G126" s="3">
        <v>91</v>
      </c>
      <c r="H126" s="3">
        <v>189</v>
      </c>
      <c r="I126" s="3">
        <v>105</v>
      </c>
      <c r="J126" s="3">
        <v>306</v>
      </c>
      <c r="K126" s="3">
        <v>169</v>
      </c>
      <c r="L126" s="3">
        <v>256</v>
      </c>
      <c r="M126" s="3">
        <v>293</v>
      </c>
      <c r="N126" s="3">
        <v>399</v>
      </c>
      <c r="O126" s="3">
        <v>160</v>
      </c>
      <c r="P126" s="3">
        <v>0</v>
      </c>
      <c r="Q126" s="3">
        <v>0</v>
      </c>
      <c r="R126" s="3">
        <v>0</v>
      </c>
      <c r="S126" s="3">
        <v>0</v>
      </c>
      <c r="T126" s="3">
        <v>111</v>
      </c>
      <c r="U126" s="3">
        <v>80</v>
      </c>
      <c r="V126" s="3">
        <v>482</v>
      </c>
      <c r="W126" s="3">
        <v>262</v>
      </c>
      <c r="X126" s="3">
        <v>90</v>
      </c>
      <c r="Y126" s="3">
        <v>48</v>
      </c>
      <c r="Z126" s="3">
        <v>12</v>
      </c>
      <c r="AA126" s="3">
        <v>37</v>
      </c>
      <c r="AB126" s="3">
        <v>21</v>
      </c>
      <c r="AC126" s="3">
        <v>171</v>
      </c>
      <c r="AD126" s="3">
        <v>78</v>
      </c>
      <c r="AE126" s="3">
        <v>122</v>
      </c>
      <c r="AF126" s="3">
        <v>247</v>
      </c>
      <c r="AG126" s="3">
        <v>4044</v>
      </c>
    </row>
    <row r="127" spans="1:33" x14ac:dyDescent="0.25">
      <c r="A127" s="1"/>
      <c r="B127" s="1" t="s">
        <v>87</v>
      </c>
      <c r="C127" s="1"/>
      <c r="D127" s="3">
        <v>360</v>
      </c>
      <c r="E127" s="3">
        <v>39</v>
      </c>
      <c r="F127" s="3">
        <v>149</v>
      </c>
      <c r="G127" s="3">
        <v>127</v>
      </c>
      <c r="H127" s="3">
        <v>323</v>
      </c>
      <c r="I127" s="3">
        <v>127</v>
      </c>
      <c r="J127" s="3">
        <v>380</v>
      </c>
      <c r="K127" s="3">
        <v>205</v>
      </c>
      <c r="L127" s="3">
        <v>310</v>
      </c>
      <c r="M127" s="3">
        <v>394</v>
      </c>
      <c r="N127" s="3">
        <v>503</v>
      </c>
      <c r="O127" s="3">
        <v>190</v>
      </c>
      <c r="P127" s="3">
        <v>1</v>
      </c>
      <c r="Q127" s="3">
        <v>0</v>
      </c>
      <c r="R127" s="3">
        <v>0</v>
      </c>
      <c r="S127" s="3">
        <v>1</v>
      </c>
      <c r="T127" s="3">
        <v>123</v>
      </c>
      <c r="U127" s="3">
        <v>135</v>
      </c>
      <c r="V127" s="3">
        <v>359</v>
      </c>
      <c r="W127" s="3">
        <v>457</v>
      </c>
      <c r="X127" s="3">
        <v>126</v>
      </c>
      <c r="Y127" s="3">
        <v>82</v>
      </c>
      <c r="Z127" s="3">
        <v>19</v>
      </c>
      <c r="AA127" s="3">
        <v>49</v>
      </c>
      <c r="AB127" s="3">
        <v>34</v>
      </c>
      <c r="AC127" s="3">
        <v>105</v>
      </c>
      <c r="AD127" s="3">
        <v>93</v>
      </c>
      <c r="AE127" s="3">
        <v>164</v>
      </c>
      <c r="AF127" s="3">
        <v>448</v>
      </c>
      <c r="AG127" s="3">
        <v>5303</v>
      </c>
    </row>
    <row r="128" spans="1:33" x14ac:dyDescent="0.25">
      <c r="A128" s="1"/>
      <c r="B128" s="1" t="s">
        <v>88</v>
      </c>
      <c r="C128" s="1"/>
      <c r="D128" s="3">
        <v>380</v>
      </c>
      <c r="E128" s="3">
        <v>40</v>
      </c>
      <c r="F128" s="3">
        <v>145</v>
      </c>
      <c r="G128" s="3">
        <v>159</v>
      </c>
      <c r="H128" s="3">
        <v>317</v>
      </c>
      <c r="I128" s="3">
        <v>133</v>
      </c>
      <c r="J128" s="3">
        <v>374</v>
      </c>
      <c r="K128" s="3">
        <v>219</v>
      </c>
      <c r="L128" s="3">
        <v>357</v>
      </c>
      <c r="M128" s="3">
        <v>542</v>
      </c>
      <c r="N128" s="3">
        <v>673</v>
      </c>
      <c r="O128" s="3">
        <v>248</v>
      </c>
      <c r="P128" s="3">
        <v>1</v>
      </c>
      <c r="Q128" s="3">
        <v>0</v>
      </c>
      <c r="R128" s="3">
        <v>0</v>
      </c>
      <c r="S128" s="3">
        <v>0</v>
      </c>
      <c r="T128" s="3">
        <v>150</v>
      </c>
      <c r="U128" s="3">
        <v>143</v>
      </c>
      <c r="V128" s="3">
        <v>448</v>
      </c>
      <c r="W128" s="3">
        <v>659</v>
      </c>
      <c r="X128" s="3">
        <v>123</v>
      </c>
      <c r="Y128" s="3">
        <v>92</v>
      </c>
      <c r="Z128" s="3">
        <v>22</v>
      </c>
      <c r="AA128" s="3">
        <v>54</v>
      </c>
      <c r="AB128" s="3">
        <v>43</v>
      </c>
      <c r="AC128" s="3">
        <v>135</v>
      </c>
      <c r="AD128" s="3">
        <v>133</v>
      </c>
      <c r="AE128" s="3">
        <v>177</v>
      </c>
      <c r="AF128" s="3">
        <v>436</v>
      </c>
      <c r="AG128" s="3">
        <v>6203</v>
      </c>
    </row>
    <row r="129" spans="1:33" ht="12.75" customHeight="1" x14ac:dyDescent="0.25">
      <c r="A129" s="1"/>
      <c r="B129" s="2" t="s">
        <v>3</v>
      </c>
      <c r="C129" s="1"/>
      <c r="D129" s="3">
        <f t="shared" ref="D129:AG129" si="26">SUM(D123:D128)</f>
        <v>1681</v>
      </c>
      <c r="E129" s="3">
        <f t="shared" si="26"/>
        <v>221</v>
      </c>
      <c r="F129" s="3">
        <f t="shared" si="26"/>
        <v>672</v>
      </c>
      <c r="G129" s="3">
        <f t="shared" si="26"/>
        <v>677</v>
      </c>
      <c r="H129" s="3">
        <f t="shared" si="26"/>
        <v>1490</v>
      </c>
      <c r="I129" s="3">
        <f t="shared" si="26"/>
        <v>734</v>
      </c>
      <c r="J129" s="3">
        <f t="shared" si="26"/>
        <v>2110</v>
      </c>
      <c r="K129" s="3">
        <f t="shared" si="26"/>
        <v>1210</v>
      </c>
      <c r="L129" s="3">
        <f t="shared" si="26"/>
        <v>1991</v>
      </c>
      <c r="M129" s="3">
        <f t="shared" si="26"/>
        <v>2438</v>
      </c>
      <c r="N129" s="3">
        <f t="shared" si="26"/>
        <v>3210</v>
      </c>
      <c r="O129" s="3">
        <f t="shared" si="26"/>
        <v>1127</v>
      </c>
      <c r="P129" s="3">
        <f t="shared" si="26"/>
        <v>3</v>
      </c>
      <c r="Q129" s="3">
        <f t="shared" si="26"/>
        <v>0</v>
      </c>
      <c r="R129" s="3">
        <f t="shared" si="26"/>
        <v>0</v>
      </c>
      <c r="S129" s="3">
        <f t="shared" si="26"/>
        <v>1</v>
      </c>
      <c r="T129" s="3">
        <f t="shared" si="26"/>
        <v>653</v>
      </c>
      <c r="U129" s="3">
        <f t="shared" si="26"/>
        <v>691</v>
      </c>
      <c r="V129" s="3">
        <f t="shared" si="26"/>
        <v>2181</v>
      </c>
      <c r="W129" s="3">
        <f t="shared" si="26"/>
        <v>2826</v>
      </c>
      <c r="X129" s="3">
        <f t="shared" si="26"/>
        <v>638</v>
      </c>
      <c r="Y129" s="3">
        <f t="shared" si="26"/>
        <v>409</v>
      </c>
      <c r="Z129" s="3">
        <f t="shared" si="26"/>
        <v>109</v>
      </c>
      <c r="AA129" s="3">
        <f t="shared" si="26"/>
        <v>271</v>
      </c>
      <c r="AB129" s="3">
        <f t="shared" si="26"/>
        <v>193</v>
      </c>
      <c r="AC129" s="3">
        <f t="shared" si="26"/>
        <v>710</v>
      </c>
      <c r="AD129" s="3">
        <f t="shared" si="26"/>
        <v>603</v>
      </c>
      <c r="AE129" s="3">
        <f t="shared" si="26"/>
        <v>871</v>
      </c>
      <c r="AF129" s="3">
        <f t="shared" si="26"/>
        <v>2089</v>
      </c>
      <c r="AG129" s="3">
        <f t="shared" si="26"/>
        <v>29809</v>
      </c>
    </row>
    <row r="130" spans="1:33" ht="8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6.5" customHeight="1" x14ac:dyDescent="0.25">
      <c r="A131" s="1" t="s">
        <v>89</v>
      </c>
      <c r="B131" s="12" t="s">
        <v>91</v>
      </c>
      <c r="C131" s="1"/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6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6</v>
      </c>
    </row>
    <row r="132" spans="1:33" x14ac:dyDescent="0.25">
      <c r="A132" s="1" t="s">
        <v>90</v>
      </c>
      <c r="B132" s="2" t="s">
        <v>3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9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4.25" customHeight="1" x14ac:dyDescent="0.25">
      <c r="A134" s="1" t="s">
        <v>93</v>
      </c>
      <c r="B134" s="1" t="s">
        <v>94</v>
      </c>
      <c r="C134" s="1"/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8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8</v>
      </c>
    </row>
    <row r="135" spans="1:33" ht="13.5" customHeight="1" x14ac:dyDescent="0.25">
      <c r="A135" s="1" t="s">
        <v>90</v>
      </c>
      <c r="B135" s="2" t="s">
        <v>3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9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" customHeight="1" x14ac:dyDescent="0.25">
      <c r="A137" s="1" t="s">
        <v>92</v>
      </c>
      <c r="B137" s="1" t="s">
        <v>95</v>
      </c>
      <c r="C137" s="1"/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4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4</v>
      </c>
    </row>
    <row r="138" spans="1:33" x14ac:dyDescent="0.25">
      <c r="A138" s="1" t="s">
        <v>90</v>
      </c>
      <c r="B138" s="1" t="s">
        <v>96</v>
      </c>
      <c r="C138" s="1"/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4</v>
      </c>
    </row>
    <row r="139" spans="1:33" ht="12.75" customHeight="1" x14ac:dyDescent="0.25">
      <c r="A139" s="1"/>
      <c r="B139" s="2" t="s">
        <v>3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7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4.25" customHeight="1" x14ac:dyDescent="0.25">
      <c r="A141" s="1" t="s">
        <v>97</v>
      </c>
      <c r="B141" s="1" t="s">
        <v>99</v>
      </c>
      <c r="C141" s="1"/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291</v>
      </c>
      <c r="N141" s="1">
        <v>413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704</v>
      </c>
    </row>
    <row r="142" spans="1:33" ht="12.75" customHeight="1" x14ac:dyDescent="0.25">
      <c r="A142" s="1" t="s">
        <v>98</v>
      </c>
      <c r="B142" s="2" t="s">
        <v>3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6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.75" customHeight="1" x14ac:dyDescent="0.25">
      <c r="A144" s="1" t="s">
        <v>100</v>
      </c>
      <c r="B144" s="1" t="s">
        <v>101</v>
      </c>
      <c r="C144" s="1"/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180</v>
      </c>
      <c r="N144" s="1">
        <v>233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413</v>
      </c>
    </row>
    <row r="145" spans="1:33" x14ac:dyDescent="0.25">
      <c r="A145" s="1" t="s">
        <v>98</v>
      </c>
      <c r="B145" s="1" t="s">
        <v>102</v>
      </c>
      <c r="C145" s="1"/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94</v>
      </c>
      <c r="N145" s="1">
        <v>132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226</v>
      </c>
    </row>
    <row r="146" spans="1:33" ht="13.5" customHeight="1" x14ac:dyDescent="0.25">
      <c r="A146" s="1"/>
      <c r="B146" s="2" t="s">
        <v>3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8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5" customHeight="1" x14ac:dyDescent="0.25">
      <c r="A148" s="1" t="s">
        <v>103</v>
      </c>
      <c r="B148" s="1" t="s">
        <v>107</v>
      </c>
      <c r="C148" s="1"/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53</v>
      </c>
      <c r="K148" s="1">
        <v>9</v>
      </c>
      <c r="L148" s="1">
        <v>113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175</v>
      </c>
    </row>
    <row r="149" spans="1:33" x14ac:dyDescent="0.25">
      <c r="A149" s="1" t="s">
        <v>104</v>
      </c>
      <c r="B149" s="1" t="s">
        <v>108</v>
      </c>
      <c r="C149" s="1"/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57</v>
      </c>
      <c r="K149" s="1">
        <v>16</v>
      </c>
      <c r="L149" s="1">
        <v>89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162</v>
      </c>
    </row>
    <row r="150" spans="1:33" x14ac:dyDescent="0.25">
      <c r="A150" s="1"/>
      <c r="B150" s="1" t="s">
        <v>109</v>
      </c>
      <c r="C150" s="1"/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60</v>
      </c>
      <c r="K150" s="1">
        <v>12</v>
      </c>
      <c r="L150" s="1">
        <v>114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186</v>
      </c>
    </row>
    <row r="151" spans="1:33" x14ac:dyDescent="0.25">
      <c r="A151" s="1"/>
      <c r="B151" s="1" t="s">
        <v>110</v>
      </c>
      <c r="C151" s="1"/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59</v>
      </c>
      <c r="K151" s="1">
        <v>14</v>
      </c>
      <c r="L151" s="1">
        <v>117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190</v>
      </c>
    </row>
    <row r="152" spans="1:33" x14ac:dyDescent="0.25">
      <c r="A152" s="1"/>
      <c r="B152" s="1" t="s">
        <v>111</v>
      </c>
      <c r="C152" s="1"/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21</v>
      </c>
      <c r="K152" s="1">
        <v>2</v>
      </c>
      <c r="L152" s="1">
        <v>47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70</v>
      </c>
    </row>
    <row r="153" spans="1:33" ht="12" customHeight="1" x14ac:dyDescent="0.25">
      <c r="A153" s="1"/>
      <c r="B153" s="2" t="s">
        <v>3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8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4.25" customHeight="1" x14ac:dyDescent="0.25">
      <c r="A155" s="1" t="s">
        <v>112</v>
      </c>
      <c r="B155" s="1" t="s">
        <v>114</v>
      </c>
      <c r="C155" s="1"/>
      <c r="D155" s="1">
        <v>0</v>
      </c>
      <c r="E155" s="1">
        <v>0</v>
      </c>
      <c r="F155" s="1">
        <v>0</v>
      </c>
      <c r="G155" s="1">
        <v>24</v>
      </c>
      <c r="H155" s="1">
        <v>0</v>
      </c>
      <c r="I155" s="1">
        <v>0</v>
      </c>
      <c r="J155" s="1">
        <v>3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6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539</v>
      </c>
      <c r="AG155" s="1">
        <v>572</v>
      </c>
    </row>
    <row r="156" spans="1:33" x14ac:dyDescent="0.25">
      <c r="A156" s="3" t="s">
        <v>113</v>
      </c>
      <c r="B156" s="1" t="s">
        <v>115</v>
      </c>
      <c r="C156" s="1"/>
      <c r="D156" s="1">
        <v>0</v>
      </c>
      <c r="E156" s="1">
        <v>0</v>
      </c>
      <c r="F156" s="1">
        <v>0</v>
      </c>
      <c r="G156" s="1">
        <v>16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2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234</v>
      </c>
      <c r="AG156" s="1">
        <v>254</v>
      </c>
    </row>
    <row r="157" spans="1:33" ht="12.75" customHeight="1" x14ac:dyDescent="0.25">
      <c r="A157" s="1"/>
      <c r="B157" s="2" t="s">
        <v>3</v>
      </c>
      <c r="C157" s="1"/>
      <c r="D157" s="1">
        <f t="shared" ref="D157:AG157" si="27">SUM(D155:D156)</f>
        <v>0</v>
      </c>
      <c r="E157" s="1">
        <f t="shared" si="27"/>
        <v>0</v>
      </c>
      <c r="F157" s="1">
        <f t="shared" si="27"/>
        <v>0</v>
      </c>
      <c r="G157" s="1">
        <f t="shared" si="27"/>
        <v>40</v>
      </c>
      <c r="H157" s="1">
        <f t="shared" si="27"/>
        <v>0</v>
      </c>
      <c r="I157" s="1">
        <f t="shared" si="27"/>
        <v>0</v>
      </c>
      <c r="J157" s="1">
        <f t="shared" si="27"/>
        <v>5</v>
      </c>
      <c r="K157" s="1">
        <f t="shared" si="27"/>
        <v>0</v>
      </c>
      <c r="L157" s="1">
        <f t="shared" si="27"/>
        <v>0</v>
      </c>
      <c r="M157" s="1">
        <f t="shared" si="27"/>
        <v>0</v>
      </c>
      <c r="N157" s="1">
        <f t="shared" si="27"/>
        <v>0</v>
      </c>
      <c r="O157" s="1">
        <f t="shared" si="27"/>
        <v>0</v>
      </c>
      <c r="P157" s="1">
        <f t="shared" si="27"/>
        <v>0</v>
      </c>
      <c r="Q157" s="1">
        <f t="shared" si="27"/>
        <v>0</v>
      </c>
      <c r="R157" s="1">
        <f t="shared" si="27"/>
        <v>0</v>
      </c>
      <c r="S157" s="1">
        <f t="shared" si="27"/>
        <v>0</v>
      </c>
      <c r="T157" s="1">
        <f t="shared" si="27"/>
        <v>0</v>
      </c>
      <c r="U157" s="1">
        <f t="shared" si="27"/>
        <v>0</v>
      </c>
      <c r="V157" s="1">
        <f t="shared" si="27"/>
        <v>0</v>
      </c>
      <c r="W157" s="1">
        <f t="shared" si="27"/>
        <v>0</v>
      </c>
      <c r="X157" s="1">
        <f t="shared" si="27"/>
        <v>8</v>
      </c>
      <c r="Y157" s="1">
        <f t="shared" si="27"/>
        <v>0</v>
      </c>
      <c r="Z157" s="1">
        <f t="shared" si="27"/>
        <v>0</v>
      </c>
      <c r="AA157" s="1">
        <f t="shared" si="27"/>
        <v>0</v>
      </c>
      <c r="AB157" s="1">
        <f t="shared" si="27"/>
        <v>0</v>
      </c>
      <c r="AC157" s="1">
        <f t="shared" si="27"/>
        <v>0</v>
      </c>
      <c r="AD157" s="1">
        <f t="shared" si="27"/>
        <v>0</v>
      </c>
      <c r="AE157" s="1">
        <f t="shared" si="27"/>
        <v>0</v>
      </c>
      <c r="AF157" s="1">
        <f t="shared" si="27"/>
        <v>773</v>
      </c>
      <c r="AG157" s="1">
        <f t="shared" si="27"/>
        <v>826</v>
      </c>
    </row>
    <row r="158" spans="1:3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:3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:3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:33" ht="30.75" customHeight="1" x14ac:dyDescent="0.4">
      <c r="A161" s="26" t="s">
        <v>135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1:33" ht="18.75" x14ac:dyDescent="0.3">
      <c r="A162" s="1"/>
      <c r="B162" s="23" t="s">
        <v>17</v>
      </c>
      <c r="C162" s="23"/>
      <c r="D162" s="2">
        <v>1</v>
      </c>
      <c r="E162" s="2">
        <v>2</v>
      </c>
      <c r="F162" s="2">
        <v>3</v>
      </c>
      <c r="G162" s="2">
        <v>4</v>
      </c>
      <c r="H162" s="2">
        <v>5</v>
      </c>
      <c r="I162" s="2">
        <v>6</v>
      </c>
      <c r="J162" s="2">
        <v>7</v>
      </c>
      <c r="K162" s="2">
        <v>8</v>
      </c>
      <c r="L162" s="2">
        <v>9</v>
      </c>
      <c r="M162" s="2">
        <v>10</v>
      </c>
      <c r="N162" s="2">
        <v>11</v>
      </c>
      <c r="O162" s="2">
        <v>12</v>
      </c>
      <c r="P162" s="2">
        <v>14</v>
      </c>
      <c r="Q162" s="2">
        <v>15</v>
      </c>
      <c r="R162" s="2">
        <v>17</v>
      </c>
      <c r="S162" s="2">
        <v>18</v>
      </c>
      <c r="T162" s="2">
        <v>19</v>
      </c>
      <c r="U162" s="2">
        <v>20</v>
      </c>
      <c r="V162" s="2">
        <v>21</v>
      </c>
      <c r="W162" s="2">
        <v>22</v>
      </c>
      <c r="X162" s="2">
        <v>26</v>
      </c>
      <c r="Y162" s="2">
        <v>27</v>
      </c>
      <c r="Z162" s="2">
        <v>28</v>
      </c>
      <c r="AA162" s="2">
        <v>30</v>
      </c>
      <c r="AB162" s="2">
        <v>31</v>
      </c>
      <c r="AC162" s="2">
        <v>33</v>
      </c>
      <c r="AD162" s="2">
        <v>34</v>
      </c>
      <c r="AE162" s="2">
        <v>35</v>
      </c>
      <c r="AF162" s="2">
        <v>37</v>
      </c>
      <c r="AG162" s="4" t="s">
        <v>0</v>
      </c>
    </row>
    <row r="163" spans="1:33" ht="15.75" customHeight="1" x14ac:dyDescent="0.25">
      <c r="A163" s="1" t="s">
        <v>116</v>
      </c>
      <c r="B163" s="1" t="s">
        <v>118</v>
      </c>
      <c r="C163" s="1"/>
      <c r="D163" s="1">
        <v>0</v>
      </c>
      <c r="E163" s="1">
        <v>0</v>
      </c>
      <c r="F163" s="1">
        <v>3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74</v>
      </c>
      <c r="U163" s="1">
        <v>0</v>
      </c>
      <c r="V163" s="1">
        <v>435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17</v>
      </c>
      <c r="AD163" s="1">
        <v>0</v>
      </c>
      <c r="AE163" s="1">
        <v>5</v>
      </c>
      <c r="AF163" s="1">
        <v>0</v>
      </c>
      <c r="AG163" s="24">
        <v>534</v>
      </c>
    </row>
    <row r="164" spans="1:33" x14ac:dyDescent="0.25">
      <c r="A164" s="1"/>
      <c r="B164" s="1" t="s">
        <v>117</v>
      </c>
      <c r="C164" s="1"/>
      <c r="D164" s="1">
        <v>0</v>
      </c>
      <c r="E164" s="1">
        <v>0</v>
      </c>
      <c r="F164" s="1">
        <v>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</v>
      </c>
      <c r="R164" s="1">
        <v>0</v>
      </c>
      <c r="S164" s="1">
        <v>0</v>
      </c>
      <c r="T164" s="1">
        <v>44</v>
      </c>
      <c r="U164" s="1">
        <v>0</v>
      </c>
      <c r="V164" s="1">
        <v>325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15</v>
      </c>
      <c r="AD164" s="1">
        <v>0</v>
      </c>
      <c r="AE164" s="1">
        <v>5</v>
      </c>
      <c r="AF164" s="1">
        <v>0</v>
      </c>
      <c r="AG164" s="24">
        <v>393</v>
      </c>
    </row>
    <row r="165" spans="1:33" x14ac:dyDescent="0.25">
      <c r="A165" s="1"/>
      <c r="B165" s="1" t="s">
        <v>119</v>
      </c>
      <c r="C165" s="1"/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</v>
      </c>
      <c r="R165" s="1">
        <v>0</v>
      </c>
      <c r="S165" s="1">
        <v>0</v>
      </c>
      <c r="T165" s="1">
        <v>60</v>
      </c>
      <c r="U165" s="1">
        <v>0</v>
      </c>
      <c r="V165" s="1">
        <v>324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17</v>
      </c>
      <c r="AD165" s="1">
        <v>1</v>
      </c>
      <c r="AE165" s="1">
        <v>4</v>
      </c>
      <c r="AF165" s="1">
        <v>0</v>
      </c>
      <c r="AG165" s="24">
        <v>407</v>
      </c>
    </row>
    <row r="166" spans="1:33" x14ac:dyDescent="0.25">
      <c r="A166" s="1"/>
      <c r="B166" s="1" t="s">
        <v>120</v>
      </c>
      <c r="C166" s="1"/>
      <c r="D166" s="1">
        <v>0</v>
      </c>
      <c r="E166" s="1">
        <v>0</v>
      </c>
      <c r="F166" s="1">
        <v>3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85</v>
      </c>
      <c r="U166" s="1">
        <v>0</v>
      </c>
      <c r="V166" s="1">
        <v>286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12</v>
      </c>
      <c r="AD166" s="1">
        <v>0</v>
      </c>
      <c r="AE166" s="1">
        <v>5</v>
      </c>
      <c r="AF166" s="1">
        <v>0</v>
      </c>
      <c r="AG166" s="24">
        <v>391</v>
      </c>
    </row>
    <row r="167" spans="1:33" x14ac:dyDescent="0.25">
      <c r="A167" s="1"/>
      <c r="B167" s="1" t="s">
        <v>121</v>
      </c>
      <c r="C167" s="1"/>
      <c r="D167" s="1">
        <v>0</v>
      </c>
      <c r="E167" s="1">
        <v>0</v>
      </c>
      <c r="F167" s="1">
        <v>6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</v>
      </c>
      <c r="R167" s="1">
        <v>0</v>
      </c>
      <c r="S167" s="1">
        <v>0</v>
      </c>
      <c r="T167" s="1">
        <v>80</v>
      </c>
      <c r="U167" s="1">
        <v>0</v>
      </c>
      <c r="V167" s="1">
        <v>543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27</v>
      </c>
      <c r="AD167" s="1">
        <v>1</v>
      </c>
      <c r="AE167" s="1">
        <v>12</v>
      </c>
      <c r="AF167" s="1">
        <v>0</v>
      </c>
      <c r="AG167" s="24">
        <v>670</v>
      </c>
    </row>
    <row r="168" spans="1:33" x14ac:dyDescent="0.25">
      <c r="A168" s="1"/>
      <c r="B168" s="1" t="s">
        <v>122</v>
      </c>
      <c r="C168" s="1"/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38</v>
      </c>
      <c r="U168" s="1">
        <v>0</v>
      </c>
      <c r="V168" s="1">
        <v>268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4</v>
      </c>
      <c r="AD168" s="1">
        <v>0</v>
      </c>
      <c r="AE168" s="1">
        <v>3</v>
      </c>
      <c r="AF168" s="1">
        <v>0</v>
      </c>
      <c r="AG168" s="24">
        <v>314</v>
      </c>
    </row>
    <row r="169" spans="1:33" x14ac:dyDescent="0.25">
      <c r="A169" s="1"/>
      <c r="B169" s="1" t="s">
        <v>123</v>
      </c>
      <c r="C169" s="1"/>
      <c r="D169" s="1">
        <v>0</v>
      </c>
      <c r="E169" s="1">
        <v>0</v>
      </c>
      <c r="F169" s="1">
        <v>11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52</v>
      </c>
      <c r="U169" s="1">
        <v>0</v>
      </c>
      <c r="V169" s="1">
        <v>300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11</v>
      </c>
      <c r="AD169" s="1">
        <v>2</v>
      </c>
      <c r="AE169" s="1">
        <v>3</v>
      </c>
      <c r="AF169" s="1">
        <v>0</v>
      </c>
      <c r="AG169" s="24">
        <v>379</v>
      </c>
    </row>
    <row r="170" spans="1:33" x14ac:dyDescent="0.25">
      <c r="A170" s="1"/>
      <c r="B170" s="2" t="s">
        <v>3</v>
      </c>
      <c r="C170" s="1"/>
      <c r="D170" s="1">
        <f t="shared" ref="D170:AG170" si="28">SUM(D163:D169)</f>
        <v>0</v>
      </c>
      <c r="E170" s="1">
        <f t="shared" si="28"/>
        <v>0</v>
      </c>
      <c r="F170" s="1">
        <f t="shared" si="28"/>
        <v>27</v>
      </c>
      <c r="G170" s="1">
        <f t="shared" si="28"/>
        <v>0</v>
      </c>
      <c r="H170" s="1">
        <f t="shared" si="28"/>
        <v>0</v>
      </c>
      <c r="I170" s="1">
        <f t="shared" si="28"/>
        <v>0</v>
      </c>
      <c r="J170" s="1">
        <f t="shared" si="28"/>
        <v>0</v>
      </c>
      <c r="K170" s="1">
        <f t="shared" si="28"/>
        <v>0</v>
      </c>
      <c r="L170" s="1">
        <f t="shared" si="28"/>
        <v>0</v>
      </c>
      <c r="M170" s="1">
        <f t="shared" si="28"/>
        <v>0</v>
      </c>
      <c r="N170" s="1">
        <f t="shared" si="28"/>
        <v>0</v>
      </c>
      <c r="O170" s="1">
        <f t="shared" si="28"/>
        <v>0</v>
      </c>
      <c r="P170" s="1">
        <f t="shared" si="28"/>
        <v>0</v>
      </c>
      <c r="Q170" s="1">
        <f t="shared" si="28"/>
        <v>3</v>
      </c>
      <c r="R170" s="1">
        <f t="shared" si="28"/>
        <v>0</v>
      </c>
      <c r="S170" s="1">
        <f t="shared" si="28"/>
        <v>0</v>
      </c>
      <c r="T170" s="1">
        <f t="shared" si="28"/>
        <v>433</v>
      </c>
      <c r="U170" s="1">
        <f t="shared" si="28"/>
        <v>0</v>
      </c>
      <c r="V170" s="1">
        <f t="shared" si="28"/>
        <v>2481</v>
      </c>
      <c r="W170" s="1">
        <f t="shared" si="28"/>
        <v>0</v>
      </c>
      <c r="X170" s="1">
        <f t="shared" si="28"/>
        <v>0</v>
      </c>
      <c r="Y170" s="1">
        <f t="shared" si="28"/>
        <v>0</v>
      </c>
      <c r="Z170" s="1">
        <f t="shared" si="28"/>
        <v>0</v>
      </c>
      <c r="AA170" s="1">
        <f t="shared" si="28"/>
        <v>0</v>
      </c>
      <c r="AB170" s="1">
        <f t="shared" si="28"/>
        <v>0</v>
      </c>
      <c r="AC170" s="1">
        <f t="shared" si="28"/>
        <v>103</v>
      </c>
      <c r="AD170" s="1">
        <f t="shared" si="28"/>
        <v>4</v>
      </c>
      <c r="AE170" s="1">
        <f t="shared" si="28"/>
        <v>37</v>
      </c>
      <c r="AF170" s="1">
        <f t="shared" si="28"/>
        <v>0</v>
      </c>
      <c r="AG170" s="24">
        <f t="shared" si="28"/>
        <v>3088</v>
      </c>
    </row>
  </sheetData>
  <mergeCells count="7">
    <mergeCell ref="A161:AG161"/>
    <mergeCell ref="A82:AG82"/>
    <mergeCell ref="A121:AG121"/>
    <mergeCell ref="A1:AG1"/>
    <mergeCell ref="A3:B3"/>
    <mergeCell ref="A5:B5"/>
    <mergeCell ref="A44:AG44"/>
  </mergeCells>
  <pageMargins left="0" right="0" top="0" bottom="0" header="0.3" footer="0.3"/>
  <pageSetup paperSize="5" orientation="landscape" r:id="rId1"/>
  <rowBreaks count="3" manualBreakCount="3">
    <brk id="43" max="16383" man="1"/>
    <brk id="81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VOTES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Harrison</dc:creator>
  <cp:lastModifiedBy>Pam Harrison</cp:lastModifiedBy>
  <cp:lastPrinted>2020-11-11T20:19:58Z</cp:lastPrinted>
  <dcterms:created xsi:type="dcterms:W3CDTF">2016-11-15T23:13:08Z</dcterms:created>
  <dcterms:modified xsi:type="dcterms:W3CDTF">2020-11-11T20:20:30Z</dcterms:modified>
</cp:coreProperties>
</file>