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9465"/>
  </bookViews>
  <sheets>
    <sheet name="TOTAL VOTES" sheetId="1" r:id="rId1"/>
  </sheets>
  <calcPr calcId="145621"/>
</workbook>
</file>

<file path=xl/calcChain.xml><?xml version="1.0" encoding="utf-8"?>
<calcChain xmlns="http://schemas.openxmlformats.org/spreadsheetml/2006/main">
  <c r="D171" i="1" l="1"/>
  <c r="E171" i="1"/>
  <c r="AG171" i="1" s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64" i="1"/>
  <c r="AG165" i="1"/>
  <c r="AG166" i="1"/>
  <c r="AG167" i="1"/>
  <c r="AG168" i="1"/>
  <c r="AG169" i="1"/>
  <c r="AG170" i="1"/>
  <c r="D158" i="1"/>
  <c r="AG158" i="1" s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6" i="1"/>
  <c r="AG157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49" i="1"/>
  <c r="AG150" i="1"/>
  <c r="AG151" i="1"/>
  <c r="AG152" i="1"/>
  <c r="AG153" i="1"/>
  <c r="AG154" i="1"/>
  <c r="D147" i="1"/>
  <c r="AG147" i="1" s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5" i="1"/>
  <c r="AG146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2" i="1"/>
  <c r="AG143" i="1"/>
  <c r="D140" i="1"/>
  <c r="AG140" i="1" s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38" i="1"/>
  <c r="AG139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5" i="1"/>
  <c r="AG136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2" i="1"/>
  <c r="AG133" i="1"/>
  <c r="D130" i="1"/>
  <c r="AG130" i="1" s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24" i="1"/>
  <c r="AG125" i="1"/>
  <c r="AG126" i="1"/>
  <c r="AG127" i="1"/>
  <c r="AG128" i="1"/>
  <c r="AG129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1" i="1"/>
  <c r="AG112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8" i="1"/>
  <c r="AG109" i="1"/>
  <c r="D106" i="1"/>
  <c r="E106" i="1"/>
  <c r="F106" i="1"/>
  <c r="G106" i="1"/>
  <c r="H106" i="1"/>
  <c r="I106" i="1"/>
  <c r="J106" i="1"/>
  <c r="K106" i="1"/>
  <c r="L106" i="1"/>
  <c r="M106" i="1"/>
  <c r="N106" i="1"/>
  <c r="AG106" i="1" s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5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2" i="1"/>
  <c r="AG103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99" i="1"/>
  <c r="AG100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G97" i="1" s="1"/>
  <c r="AA97" i="1"/>
  <c r="AB97" i="1"/>
  <c r="AC97" i="1"/>
  <c r="AD97" i="1"/>
  <c r="AE97" i="1"/>
  <c r="AF97" i="1"/>
  <c r="AG96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3" i="1"/>
  <c r="AG94" i="1"/>
  <c r="D91" i="1"/>
  <c r="E91" i="1"/>
  <c r="F91" i="1"/>
  <c r="AG91" i="1" s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0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7" i="1"/>
  <c r="AG88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4" i="1"/>
  <c r="AG85" i="1"/>
  <c r="D69" i="1"/>
  <c r="AG69" i="1" s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7" i="1"/>
  <c r="AG68" i="1"/>
  <c r="D65" i="1"/>
  <c r="AG65" i="1" s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3" i="1"/>
  <c r="AG64" i="1"/>
  <c r="D61" i="1"/>
  <c r="AG61" i="1" s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59" i="1"/>
  <c r="AG60" i="1"/>
  <c r="D57" i="1"/>
  <c r="AG57" i="1" s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5" i="1"/>
  <c r="AG56" i="1"/>
  <c r="D53" i="1"/>
  <c r="AG53" i="1" s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1" i="1"/>
  <c r="AG52" i="1"/>
  <c r="D49" i="1"/>
  <c r="E49" i="1"/>
  <c r="AG49" i="1" s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6" i="1"/>
  <c r="AG47" i="1"/>
  <c r="AG48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1" i="1"/>
  <c r="AG72" i="1"/>
  <c r="D76" i="1"/>
  <c r="AG76" i="1" s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4" i="1"/>
  <c r="AG75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8" i="1"/>
  <c r="AG79" i="1"/>
  <c r="D37" i="1"/>
  <c r="AG37" i="1" s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5" i="1"/>
  <c r="AG36" i="1"/>
  <c r="D33" i="1"/>
  <c r="E33" i="1"/>
  <c r="AG33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0" i="1"/>
  <c r="AG31" i="1"/>
  <c r="AG32" i="1"/>
  <c r="D28" i="1"/>
  <c r="E28" i="1"/>
  <c r="F28" i="1"/>
  <c r="AG28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4" i="1"/>
  <c r="AG25" i="1"/>
  <c r="AG26" i="1"/>
  <c r="AG27" i="1"/>
  <c r="D22" i="1"/>
  <c r="E22" i="1"/>
  <c r="AG22" i="1" s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19" i="1"/>
  <c r="AG20" i="1"/>
  <c r="AG21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D11" i="1"/>
  <c r="E11" i="1"/>
  <c r="F11" i="1"/>
  <c r="AG11" i="1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7" i="1"/>
  <c r="AG8" i="1"/>
  <c r="AG9" i="1"/>
  <c r="AG10" i="1"/>
  <c r="D42" i="1"/>
  <c r="E42" i="1"/>
  <c r="AG42" i="1" s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39" i="1"/>
  <c r="AG40" i="1"/>
  <c r="AG41" i="1"/>
  <c r="AG5" i="1"/>
  <c r="AG3" i="1" l="1"/>
  <c r="AG13" i="1"/>
  <c r="AG14" i="1"/>
  <c r="AG17" i="1"/>
  <c r="AG15" i="1"/>
  <c r="AG16" i="1"/>
</calcChain>
</file>

<file path=xl/sharedStrings.xml><?xml version="1.0" encoding="utf-8"?>
<sst xmlns="http://schemas.openxmlformats.org/spreadsheetml/2006/main" count="479" uniqueCount="139">
  <si>
    <t>TOTAL</t>
  </si>
  <si>
    <t xml:space="preserve"> </t>
  </si>
  <si>
    <t>REGISTERED VOTERS - TOTAL</t>
  </si>
  <si>
    <t xml:space="preserve">         TOTALS - - - - - -</t>
  </si>
  <si>
    <t>BALLOTS CAST - TOTAL</t>
  </si>
  <si>
    <t>Railroad Commissioner</t>
  </si>
  <si>
    <t>Tom Oxford</t>
  </si>
  <si>
    <t>William Bryan Strange, III</t>
  </si>
  <si>
    <t>Drew Springer</t>
  </si>
  <si>
    <t>Janelle M. Haverkamp</t>
  </si>
  <si>
    <t>John Warren</t>
  </si>
  <si>
    <t>County Attorney</t>
  </si>
  <si>
    <t>Ed Zielinski</t>
  </si>
  <si>
    <t>Sheriff</t>
  </si>
  <si>
    <t>Brandy Ann Carr</t>
  </si>
  <si>
    <t>Gary Hollowell</t>
  </si>
  <si>
    <t>Constable, Precinct No. 1</t>
  </si>
  <si>
    <t xml:space="preserve">PRECINCTS </t>
  </si>
  <si>
    <t>District 13</t>
  </si>
  <si>
    <t>Place 3</t>
  </si>
  <si>
    <t>Place 9</t>
  </si>
  <si>
    <t>Place 2</t>
  </si>
  <si>
    <t>Place 6</t>
  </si>
  <si>
    <t>District 15</t>
  </si>
  <si>
    <t>District 68</t>
  </si>
  <si>
    <t>Place 4</t>
  </si>
  <si>
    <t>235th Judicial District</t>
  </si>
  <si>
    <t>Precinct No. 1</t>
  </si>
  <si>
    <t>Precinct No. 3</t>
  </si>
  <si>
    <t>County Commissioner</t>
  </si>
  <si>
    <t>District Attorney</t>
  </si>
  <si>
    <t>District Judge</t>
  </si>
  <si>
    <t>State Representative</t>
  </si>
  <si>
    <t>State Board of Education</t>
  </si>
  <si>
    <t>Justice, Supreme Court</t>
  </si>
  <si>
    <t>President / Vice President</t>
  </si>
  <si>
    <t>US Senator</t>
  </si>
  <si>
    <t xml:space="preserve">John Cornyn </t>
  </si>
  <si>
    <t>United States Rep.</t>
  </si>
  <si>
    <t>R</t>
  </si>
  <si>
    <t>D</t>
  </si>
  <si>
    <t>L</t>
  </si>
  <si>
    <t>G</t>
  </si>
  <si>
    <t>Mary "MJ" Hegar</t>
  </si>
  <si>
    <t>Kerry Douglas McKennon</t>
  </si>
  <si>
    <t xml:space="preserve">David B. Collins </t>
  </si>
  <si>
    <t>Ronny Jackson</t>
  </si>
  <si>
    <t>Gus Trujillo</t>
  </si>
  <si>
    <t>Jack B. Westbrook</t>
  </si>
  <si>
    <t>Jane Bland</t>
  </si>
  <si>
    <t>Kathy Cheng</t>
  </si>
  <si>
    <t>James "Jim" Wright</t>
  </si>
  <si>
    <t>Chrysta Castaneda</t>
  </si>
  <si>
    <t>Matt Sterett</t>
  </si>
  <si>
    <t>Katija "Kat" Gruene</t>
  </si>
  <si>
    <t>Nathan Hecht</t>
  </si>
  <si>
    <t>Amy Clark Meachum</t>
  </si>
  <si>
    <t xml:space="preserve">Mark Ash </t>
  </si>
  <si>
    <t>Place 7</t>
  </si>
  <si>
    <t>Jeff Boyd</t>
  </si>
  <si>
    <t>Staci Williams</t>
  </si>
  <si>
    <t>Place 8</t>
  </si>
  <si>
    <t>Brett Busby</t>
  </si>
  <si>
    <t>Gisela D. Triana</t>
  </si>
  <si>
    <t>Bert Richardson</t>
  </si>
  <si>
    <t>Elizabeth Davis Frizell</t>
  </si>
  <si>
    <t>Kevin Patrick Yeary</t>
  </si>
  <si>
    <t>Tina Clinton</t>
  </si>
  <si>
    <t>David Newell</t>
  </si>
  <si>
    <t>Brandon Birmingham</t>
  </si>
  <si>
    <t>Jay Johnson</t>
  </si>
  <si>
    <t>John Betancourt</t>
  </si>
  <si>
    <t>Patsy Ledbetter</t>
  </si>
  <si>
    <t>Dana Womack</t>
  </si>
  <si>
    <t>Mike Wallach</t>
  </si>
  <si>
    <t>Delonia A. Watson</t>
  </si>
  <si>
    <t>Ray Sappington</t>
  </si>
  <si>
    <t>Adam P. Arendt</t>
  </si>
  <si>
    <t>Justice of the Peace Pct. 1</t>
  </si>
  <si>
    <t>John J. (Jody) Henry</t>
  </si>
  <si>
    <t>Mark Westbrook</t>
  </si>
  <si>
    <t>Constable, Precinct No. 2</t>
  </si>
  <si>
    <t>Chuck Owen</t>
  </si>
  <si>
    <t>Ken Arterbury</t>
  </si>
  <si>
    <t>Brian Winters</t>
  </si>
  <si>
    <t>Eugene Mills</t>
  </si>
  <si>
    <t>Jimmy Mosman</t>
  </si>
  <si>
    <t>G.D. "Wally" Cox</t>
  </si>
  <si>
    <t>Kari Hutcherson</t>
  </si>
  <si>
    <t>Trustee, Position 5</t>
  </si>
  <si>
    <t>Slidell ISD</t>
  </si>
  <si>
    <t>Tim Fletcher</t>
  </si>
  <si>
    <t>Trustee, Position 7</t>
  </si>
  <si>
    <t>Trustee, Position 6</t>
  </si>
  <si>
    <t>Steve Pruett</t>
  </si>
  <si>
    <t>Alex Markel</t>
  </si>
  <si>
    <t>Keira Franklin</t>
  </si>
  <si>
    <t xml:space="preserve">Trustee, Place 1 </t>
  </si>
  <si>
    <t>Pilot Point ISD</t>
  </si>
  <si>
    <t>Renee Polk</t>
  </si>
  <si>
    <t xml:space="preserve">Trustee, Place 2 </t>
  </si>
  <si>
    <t>Amy McEvoy</t>
  </si>
  <si>
    <t>Curtis E. Peacock</t>
  </si>
  <si>
    <t>School Trustee</t>
  </si>
  <si>
    <t>Whitesboro ISD</t>
  </si>
  <si>
    <t>Gainesville Hospital Dist.</t>
  </si>
  <si>
    <t xml:space="preserve">Director  </t>
  </si>
  <si>
    <t>Ann Hamilton</t>
  </si>
  <si>
    <t>Joel Russell</t>
  </si>
  <si>
    <t>Eddie Wood</t>
  </si>
  <si>
    <t>Danny Sluder</t>
  </si>
  <si>
    <t>Caleigh Latta</t>
  </si>
  <si>
    <t>Council Member</t>
  </si>
  <si>
    <t>City of Gainesville Ward 3</t>
  </si>
  <si>
    <t>Michael Hill</t>
  </si>
  <si>
    <t>Reagan Lynch</t>
  </si>
  <si>
    <t>Trustee Lindsay ISD</t>
  </si>
  <si>
    <t>Pamela Grewing</t>
  </si>
  <si>
    <t>Brian Manhart</t>
  </si>
  <si>
    <t xml:space="preserve">Kelly E. Zwinggi </t>
  </si>
  <si>
    <t>Ben Hawkins</t>
  </si>
  <si>
    <t>Bridget Anderle</t>
  </si>
  <si>
    <t>Laurence Williams</t>
  </si>
  <si>
    <t xml:space="preserve">Aaron Krebs </t>
  </si>
  <si>
    <r>
      <rPr>
        <b/>
        <sz val="26"/>
        <color theme="1"/>
        <rFont val="Bookman Old Style"/>
        <family val="1"/>
      </rPr>
      <t>GENERAL ELECTION  NOVEMBER 3, 2020</t>
    </r>
    <r>
      <rPr>
        <b/>
        <sz val="28"/>
        <color theme="1"/>
        <rFont val="Bookman Old Style"/>
        <family val="1"/>
      </rPr>
      <t xml:space="preserve">  </t>
    </r>
    <r>
      <rPr>
        <b/>
        <sz val="24"/>
        <color theme="1"/>
        <rFont val="Bookman Old Style"/>
        <family val="1"/>
      </rPr>
      <t>Early Voting In Person</t>
    </r>
  </si>
  <si>
    <t>Chief Justice, Supreme Crt</t>
  </si>
  <si>
    <t>Justice,2nd Ct of App Dist.</t>
  </si>
  <si>
    <t>Brian Walker</t>
  </si>
  <si>
    <t>Judge, Court of Crim. App</t>
  </si>
  <si>
    <t>Judge, Court of Crim.App</t>
  </si>
  <si>
    <t>County Tax Asse.-Collector</t>
  </si>
  <si>
    <t>Joseph R. Biden Kamala Harris</t>
  </si>
  <si>
    <t xml:space="preserve">Howie Hawkin /Angela Walker </t>
  </si>
  <si>
    <t>Jo Jorgensen/Jeremy Cohen</t>
  </si>
  <si>
    <t xml:space="preserve">Donald J. Trump/Mike Pence </t>
  </si>
  <si>
    <t xml:space="preserve">Cooke County Districts  GENERAL ELECTION  NOVEMBER 3, 2020   Early Voting In Person    </t>
  </si>
  <si>
    <t xml:space="preserve">Cooke County Districts  GENERAL ELECTION  NOVEMBER 3, 2020   Early Voting In Person  </t>
  </si>
  <si>
    <t xml:space="preserve">GENERAL ELECTION    NOVEMBER 3, 2020      Early Voting In Person </t>
  </si>
  <si>
    <t>GENERAL ELECTION   NOVEMBER 3, 2020      Early Voting 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</si>
</sst>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0"/>
      <color theme="1"/>
      <name val="Bookman Old Style"/>
      <family val="1"/>
    </font>
    <font>
      <b/>
      <sz val="28"/>
      <color theme="1"/>
      <name val="Bookman Old Style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26"/>
      <color theme="1"/>
      <name val="Bookman Old Style"/>
      <family val="1"/>
    </font>
    <font>
      <b/>
      <sz val="24"/>
      <color theme="1"/>
      <name val="Bookman Old Style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0" fillId="34" borderId="10" xfId="0" applyFont="1" applyFill="1" applyBorder="1"/>
    <xf numFmtId="0" fontId="18" fillId="34" borderId="10" xfId="0" applyFont="1" applyFill="1" applyBorder="1"/>
    <xf numFmtId="0" fontId="18" fillId="35" borderId="10" xfId="0" applyFont="1" applyFill="1" applyBorder="1"/>
    <xf numFmtId="0" fontId="0" fillId="35" borderId="0" xfId="0" applyFill="1"/>
    <xf numFmtId="0" fontId="24" fillId="0" borderId="10" xfId="0" applyFont="1" applyBorder="1"/>
    <xf numFmtId="0" fontId="25" fillId="0" borderId="10" xfId="0" applyFont="1" applyBorder="1"/>
    <xf numFmtId="0" fontId="19" fillId="0" borderId="10" xfId="0" applyFont="1" applyBorder="1"/>
    <xf numFmtId="0" fontId="25" fillId="0" borderId="10" xfId="0" applyFont="1" applyBorder="1" applyAlignment="1"/>
    <xf numFmtId="0" fontId="24" fillId="34" borderId="10" xfId="0" applyFont="1" applyFill="1" applyBorder="1"/>
    <xf numFmtId="0" fontId="25" fillId="34" borderId="10" xfId="0" applyFont="1" applyFill="1" applyBorder="1"/>
    <xf numFmtId="0" fontId="24" fillId="35" borderId="10" xfId="0" applyFont="1" applyFill="1" applyBorder="1"/>
    <xf numFmtId="0" fontId="24" fillId="0" borderId="0" xfId="0" applyFont="1" applyBorder="1"/>
    <xf numFmtId="0" fontId="25" fillId="35" borderId="10" xfId="0" applyFont="1" applyFill="1" applyBorder="1"/>
    <xf numFmtId="0" fontId="24" fillId="0" borderId="0" xfId="0" applyFont="1"/>
    <xf numFmtId="0" fontId="20" fillId="0" borderId="10" xfId="0" applyFont="1" applyFill="1" applyBorder="1"/>
    <xf numFmtId="0" fontId="28" fillId="33" borderId="11" xfId="0" applyFont="1" applyFill="1" applyBorder="1" applyAlignment="1"/>
    <xf numFmtId="0" fontId="26" fillId="33" borderId="10" xfId="0" applyFont="1" applyFill="1" applyBorder="1" applyAlignment="1"/>
    <xf numFmtId="0" fontId="23" fillId="33" borderId="10" xfId="0" applyFont="1" applyFill="1" applyBorder="1" applyAlignment="1"/>
    <xf numFmtId="0" fontId="22" fillId="33" borderId="10" xfId="0" applyFont="1" applyFill="1" applyBorder="1" applyAlignment="1"/>
    <xf numFmtId="0" fontId="25" fillId="0" borderId="10" xfId="0" applyFont="1" applyBorder="1" applyAlignment="1"/>
    <xf numFmtId="0" fontId="28" fillId="33" borderId="1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1"/>
  <sheetViews>
    <sheetView tabSelected="1" workbookViewId="0">
      <selection sqref="A1:AG1"/>
    </sheetView>
  </sheetViews>
  <sheetFormatPr defaultRowHeight="15" x14ac:dyDescent="0.25"/>
  <cols>
    <col min="1" max="1" width="18.7109375" customWidth="1"/>
    <col min="2" max="2" width="20.28515625" customWidth="1"/>
    <col min="3" max="3" width="1.7109375" customWidth="1"/>
    <col min="4" max="4" width="5" customWidth="1"/>
    <col min="5" max="7" width="4" customWidth="1"/>
    <col min="8" max="8" width="5" customWidth="1"/>
    <col min="9" max="9" width="4" customWidth="1"/>
    <col min="10" max="10" width="5" customWidth="1"/>
    <col min="11" max="11" width="4.42578125" customWidth="1"/>
    <col min="12" max="14" width="5" customWidth="1"/>
    <col min="15" max="18" width="4" customWidth="1"/>
    <col min="19" max="19" width="4.42578125" customWidth="1"/>
    <col min="20" max="21" width="4" customWidth="1"/>
    <col min="22" max="23" width="5" customWidth="1"/>
    <col min="24" max="25" width="4" customWidth="1"/>
    <col min="26" max="26" width="3.5703125" customWidth="1"/>
    <col min="27" max="28" width="4" customWidth="1"/>
    <col min="29" max="29" width="4.140625" customWidth="1"/>
    <col min="30" max="30" width="4" customWidth="1"/>
    <col min="31" max="31" width="4.42578125" customWidth="1"/>
    <col min="32" max="32" width="4.7109375" customWidth="1"/>
    <col min="33" max="33" width="5.7109375" customWidth="1"/>
    <col min="34" max="35" width="1.42578125" bestFit="1" customWidth="1"/>
  </cols>
  <sheetData>
    <row r="1" spans="1:35" ht="32.25" customHeight="1" x14ac:dyDescent="0.5">
      <c r="A1" s="22" t="s">
        <v>124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5" ht="15.75" customHeight="1" x14ac:dyDescent="0.3">
      <c r="A2" s="1"/>
      <c r="B2" s="11" t="s">
        <v>17</v>
      </c>
      <c r="C2" s="11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14</v>
      </c>
      <c r="Q2" s="2">
        <v>15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26</v>
      </c>
      <c r="Y2" s="2">
        <v>27</v>
      </c>
      <c r="Z2" s="2">
        <v>28</v>
      </c>
      <c r="AA2" s="2">
        <v>30</v>
      </c>
      <c r="AB2" s="2">
        <v>31</v>
      </c>
      <c r="AC2" s="2">
        <v>33</v>
      </c>
      <c r="AD2" s="2">
        <v>34</v>
      </c>
      <c r="AE2" s="2">
        <v>35</v>
      </c>
      <c r="AF2" s="2">
        <v>37</v>
      </c>
      <c r="AG2" s="4" t="s">
        <v>0</v>
      </c>
      <c r="AH2" t="s">
        <v>1</v>
      </c>
      <c r="AI2" t="s">
        <v>1</v>
      </c>
    </row>
    <row r="3" spans="1:35" ht="17.25" customHeight="1" x14ac:dyDescent="0.25">
      <c r="A3" s="24" t="s">
        <v>2</v>
      </c>
      <c r="B3" s="24"/>
      <c r="C3" s="12"/>
      <c r="D3" s="9">
        <v>1508</v>
      </c>
      <c r="E3" s="9">
        <v>275</v>
      </c>
      <c r="F3" s="9">
        <v>457</v>
      </c>
      <c r="G3" s="9">
        <v>577</v>
      </c>
      <c r="H3" s="9">
        <v>1422</v>
      </c>
      <c r="I3" s="9">
        <v>566</v>
      </c>
      <c r="J3" s="9">
        <v>1707</v>
      </c>
      <c r="K3" s="9">
        <v>1022</v>
      </c>
      <c r="L3" s="9">
        <v>1569</v>
      </c>
      <c r="M3" s="9">
        <v>1916</v>
      </c>
      <c r="N3" s="9">
        <v>2768</v>
      </c>
      <c r="O3" s="9">
        <v>830</v>
      </c>
      <c r="P3" s="9">
        <v>313</v>
      </c>
      <c r="Q3" s="9">
        <v>291</v>
      </c>
      <c r="R3" s="9">
        <v>450</v>
      </c>
      <c r="S3" s="9">
        <v>1855</v>
      </c>
      <c r="T3" s="9">
        <v>423</v>
      </c>
      <c r="U3" s="9">
        <v>471</v>
      </c>
      <c r="V3" s="9">
        <v>1219</v>
      </c>
      <c r="W3" s="9">
        <v>2044</v>
      </c>
      <c r="X3" s="9">
        <v>583</v>
      </c>
      <c r="Y3" s="9">
        <v>310</v>
      </c>
      <c r="Z3" s="9">
        <v>120</v>
      </c>
      <c r="AA3" s="9">
        <v>282</v>
      </c>
      <c r="AB3" s="9">
        <v>232</v>
      </c>
      <c r="AC3" s="9">
        <v>490</v>
      </c>
      <c r="AD3" s="9">
        <v>791</v>
      </c>
      <c r="AE3" s="9">
        <v>1115</v>
      </c>
      <c r="AF3" s="9">
        <v>1648</v>
      </c>
      <c r="AG3" s="10">
        <f>SUM(D3:AF3)</f>
        <v>27254</v>
      </c>
      <c r="AH3" t="s">
        <v>1</v>
      </c>
      <c r="AI3" t="s">
        <v>1</v>
      </c>
    </row>
    <row r="4" spans="1:35" ht="6" customHeight="1" x14ac:dyDescent="0.25">
      <c r="A4" s="13" t="s">
        <v>1</v>
      </c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t="s">
        <v>1</v>
      </c>
      <c r="AI4" t="s">
        <v>1</v>
      </c>
    </row>
    <row r="5" spans="1:35" ht="15" customHeight="1" x14ac:dyDescent="0.25">
      <c r="A5" s="24" t="s">
        <v>4</v>
      </c>
      <c r="B5" s="24"/>
      <c r="C5" s="12"/>
      <c r="D5" s="9">
        <v>690</v>
      </c>
      <c r="E5" s="9">
        <v>96</v>
      </c>
      <c r="F5" s="9">
        <v>264</v>
      </c>
      <c r="G5" s="9">
        <v>275</v>
      </c>
      <c r="H5" s="9">
        <v>599</v>
      </c>
      <c r="I5" s="9">
        <v>262</v>
      </c>
      <c r="J5" s="9">
        <v>784</v>
      </c>
      <c r="K5" s="9">
        <v>465</v>
      </c>
      <c r="L5" s="9">
        <v>778</v>
      </c>
      <c r="M5" s="9">
        <v>1028</v>
      </c>
      <c r="N5" s="9">
        <v>1267</v>
      </c>
      <c r="O5" s="9">
        <v>364</v>
      </c>
      <c r="P5" s="9">
        <v>133</v>
      </c>
      <c r="Q5" s="9">
        <v>100</v>
      </c>
      <c r="R5" s="9">
        <v>164</v>
      </c>
      <c r="S5" s="9">
        <v>703</v>
      </c>
      <c r="T5" s="9">
        <v>254</v>
      </c>
      <c r="U5" s="9">
        <v>261</v>
      </c>
      <c r="V5" s="9">
        <v>581</v>
      </c>
      <c r="W5" s="9">
        <v>1131</v>
      </c>
      <c r="X5" s="9">
        <v>248</v>
      </c>
      <c r="Y5" s="9">
        <v>170</v>
      </c>
      <c r="Z5" s="9">
        <v>52</v>
      </c>
      <c r="AA5" s="9">
        <v>96</v>
      </c>
      <c r="AB5" s="9">
        <v>83</v>
      </c>
      <c r="AC5" s="9">
        <v>220</v>
      </c>
      <c r="AD5" s="9">
        <v>289</v>
      </c>
      <c r="AE5" s="9">
        <v>336</v>
      </c>
      <c r="AF5" s="9">
        <v>794</v>
      </c>
      <c r="AG5" s="10">
        <f>SUM(D5:AF5)</f>
        <v>12487</v>
      </c>
      <c r="AH5" t="s">
        <v>1</v>
      </c>
      <c r="AI5" t="s">
        <v>1</v>
      </c>
    </row>
    <row r="6" spans="1:35" ht="6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5" x14ac:dyDescent="0.25">
      <c r="A7" s="10" t="s">
        <v>35</v>
      </c>
      <c r="B7" s="10" t="s">
        <v>134</v>
      </c>
      <c r="C7" s="9" t="s">
        <v>39</v>
      </c>
      <c r="D7" s="9">
        <v>484</v>
      </c>
      <c r="E7" s="9">
        <v>76</v>
      </c>
      <c r="F7" s="9">
        <v>223</v>
      </c>
      <c r="G7" s="9">
        <v>228</v>
      </c>
      <c r="H7" s="9">
        <v>440</v>
      </c>
      <c r="I7" s="9">
        <v>233</v>
      </c>
      <c r="J7" s="9">
        <v>679</v>
      </c>
      <c r="K7" s="9">
        <v>404</v>
      </c>
      <c r="L7" s="9">
        <v>696</v>
      </c>
      <c r="M7" s="9">
        <v>883</v>
      </c>
      <c r="N7" s="9">
        <v>1034</v>
      </c>
      <c r="O7" s="9">
        <v>301</v>
      </c>
      <c r="P7" s="9">
        <v>114</v>
      </c>
      <c r="Q7" s="9">
        <v>89</v>
      </c>
      <c r="R7" s="9">
        <v>146</v>
      </c>
      <c r="S7" s="9">
        <v>622</v>
      </c>
      <c r="T7" s="9">
        <v>214</v>
      </c>
      <c r="U7" s="9">
        <v>215</v>
      </c>
      <c r="V7" s="9">
        <v>538</v>
      </c>
      <c r="W7" s="9">
        <v>958</v>
      </c>
      <c r="X7" s="9">
        <v>178</v>
      </c>
      <c r="Y7" s="9">
        <v>118</v>
      </c>
      <c r="Z7" s="9">
        <v>36</v>
      </c>
      <c r="AA7" s="9">
        <v>71</v>
      </c>
      <c r="AB7" s="9">
        <v>53</v>
      </c>
      <c r="AC7" s="9">
        <v>194</v>
      </c>
      <c r="AD7" s="9">
        <v>168</v>
      </c>
      <c r="AE7" s="9">
        <v>215</v>
      </c>
      <c r="AF7" s="9">
        <v>600</v>
      </c>
      <c r="AG7" s="10">
        <f>SUM(D7:AF7)</f>
        <v>10210</v>
      </c>
      <c r="AH7" t="s">
        <v>1</v>
      </c>
      <c r="AI7" t="s">
        <v>1</v>
      </c>
    </row>
    <row r="8" spans="1:35" x14ac:dyDescent="0.25">
      <c r="A8" s="10" t="s">
        <v>1</v>
      </c>
      <c r="B8" s="10" t="s">
        <v>131</v>
      </c>
      <c r="C8" s="9" t="s">
        <v>40</v>
      </c>
      <c r="D8" s="9">
        <v>191</v>
      </c>
      <c r="E8" s="9">
        <v>20</v>
      </c>
      <c r="F8" s="9">
        <v>41</v>
      </c>
      <c r="G8" s="9">
        <v>46</v>
      </c>
      <c r="H8" s="9">
        <v>148</v>
      </c>
      <c r="I8" s="9">
        <v>24</v>
      </c>
      <c r="J8" s="9">
        <v>97</v>
      </c>
      <c r="K8" s="9">
        <v>55</v>
      </c>
      <c r="L8" s="9">
        <v>74</v>
      </c>
      <c r="M8" s="9">
        <v>135</v>
      </c>
      <c r="N8" s="9">
        <v>214</v>
      </c>
      <c r="O8" s="9">
        <v>63</v>
      </c>
      <c r="P8" s="9">
        <v>18</v>
      </c>
      <c r="Q8" s="9">
        <v>8</v>
      </c>
      <c r="R8" s="9">
        <v>16</v>
      </c>
      <c r="S8" s="9">
        <v>73</v>
      </c>
      <c r="T8" s="9">
        <v>39</v>
      </c>
      <c r="U8" s="9">
        <v>40</v>
      </c>
      <c r="V8" s="9">
        <v>39</v>
      </c>
      <c r="W8" s="9">
        <v>158</v>
      </c>
      <c r="X8" s="9">
        <v>66</v>
      </c>
      <c r="Y8" s="9">
        <v>48</v>
      </c>
      <c r="Z8" s="9">
        <v>14</v>
      </c>
      <c r="AA8" s="9">
        <v>25</v>
      </c>
      <c r="AB8" s="9">
        <v>30</v>
      </c>
      <c r="AC8" s="9">
        <v>23</v>
      </c>
      <c r="AD8" s="9">
        <v>116</v>
      </c>
      <c r="AE8" s="9">
        <v>111</v>
      </c>
      <c r="AF8" s="9">
        <v>185</v>
      </c>
      <c r="AG8" s="10">
        <f>SUM(D8:AF8)</f>
        <v>2117</v>
      </c>
      <c r="AH8" t="s">
        <v>1</v>
      </c>
      <c r="AI8" t="s">
        <v>1</v>
      </c>
    </row>
    <row r="9" spans="1:35" x14ac:dyDescent="0.25">
      <c r="A9" s="10" t="s">
        <v>1</v>
      </c>
      <c r="B9" s="10" t="s">
        <v>133</v>
      </c>
      <c r="C9" s="9" t="s">
        <v>41</v>
      </c>
      <c r="D9" s="9">
        <v>12</v>
      </c>
      <c r="E9" s="9">
        <v>0</v>
      </c>
      <c r="F9" s="9">
        <v>0</v>
      </c>
      <c r="G9" s="9">
        <v>0</v>
      </c>
      <c r="H9" s="9">
        <v>3</v>
      </c>
      <c r="I9" s="9">
        <v>2</v>
      </c>
      <c r="J9" s="9">
        <v>6</v>
      </c>
      <c r="K9" s="9">
        <v>5</v>
      </c>
      <c r="L9" s="9">
        <v>6</v>
      </c>
      <c r="M9" s="9">
        <v>6</v>
      </c>
      <c r="N9" s="9">
        <v>10</v>
      </c>
      <c r="O9" s="9">
        <v>0</v>
      </c>
      <c r="P9" s="9">
        <v>1</v>
      </c>
      <c r="Q9" s="9">
        <v>1</v>
      </c>
      <c r="R9" s="9">
        <v>0</v>
      </c>
      <c r="S9" s="9">
        <v>5</v>
      </c>
      <c r="T9" s="9">
        <v>0</v>
      </c>
      <c r="U9" s="9">
        <v>5</v>
      </c>
      <c r="V9" s="9">
        <v>3</v>
      </c>
      <c r="W9" s="9">
        <v>10</v>
      </c>
      <c r="X9" s="9">
        <v>3</v>
      </c>
      <c r="Y9" s="9">
        <v>1</v>
      </c>
      <c r="Z9" s="9">
        <v>2</v>
      </c>
      <c r="AA9" s="9">
        <v>0</v>
      </c>
      <c r="AB9" s="9">
        <v>0</v>
      </c>
      <c r="AC9" s="9">
        <v>2</v>
      </c>
      <c r="AD9" s="9">
        <v>2</v>
      </c>
      <c r="AE9" s="9">
        <v>4</v>
      </c>
      <c r="AF9" s="9">
        <v>2</v>
      </c>
      <c r="AG9" s="10">
        <f>SUM(D9:AF9)</f>
        <v>91</v>
      </c>
      <c r="AH9" t="s">
        <v>1</v>
      </c>
      <c r="AI9" t="s">
        <v>1</v>
      </c>
    </row>
    <row r="10" spans="1:35" x14ac:dyDescent="0.25">
      <c r="A10" s="10" t="s">
        <v>1</v>
      </c>
      <c r="B10" s="10" t="s">
        <v>132</v>
      </c>
      <c r="C10" s="9" t="s">
        <v>42</v>
      </c>
      <c r="D10" s="9">
        <v>1</v>
      </c>
      <c r="E10" s="9">
        <v>0</v>
      </c>
      <c r="F10" s="9">
        <v>0</v>
      </c>
      <c r="G10" s="9">
        <v>0</v>
      </c>
      <c r="H10" s="9">
        <v>1</v>
      </c>
      <c r="I10" s="9">
        <v>1</v>
      </c>
      <c r="J10" s="9">
        <v>0</v>
      </c>
      <c r="K10" s="9">
        <v>0</v>
      </c>
      <c r="L10" s="9">
        <v>2</v>
      </c>
      <c r="M10" s="9">
        <v>1</v>
      </c>
      <c r="N10" s="9">
        <v>2</v>
      </c>
      <c r="O10" s="9">
        <v>0</v>
      </c>
      <c r="P10" s="9">
        <v>0</v>
      </c>
      <c r="Q10" s="9">
        <v>1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1</v>
      </c>
      <c r="Y10" s="9">
        <v>1</v>
      </c>
      <c r="Z10" s="9">
        <v>0</v>
      </c>
      <c r="AA10" s="9">
        <v>0</v>
      </c>
      <c r="AB10" s="9">
        <v>0</v>
      </c>
      <c r="AC10" s="9">
        <v>0</v>
      </c>
      <c r="AD10" s="9">
        <v>2</v>
      </c>
      <c r="AE10" s="9">
        <v>0</v>
      </c>
      <c r="AF10" s="9">
        <v>3</v>
      </c>
      <c r="AG10" s="10">
        <f>SUM(D10:AF10)</f>
        <v>18</v>
      </c>
      <c r="AH10" t="s">
        <v>1</v>
      </c>
      <c r="AI10" t="s">
        <v>1</v>
      </c>
    </row>
    <row r="11" spans="1:35" x14ac:dyDescent="0.25">
      <c r="A11" s="10" t="s">
        <v>1</v>
      </c>
      <c r="B11" s="10" t="s">
        <v>3</v>
      </c>
      <c r="C11" s="9"/>
      <c r="D11" s="9">
        <f t="shared" ref="D11:AF11" si="0">SUM(D7:D10)</f>
        <v>688</v>
      </c>
      <c r="E11" s="9">
        <f t="shared" si="0"/>
        <v>96</v>
      </c>
      <c r="F11" s="9">
        <f t="shared" si="0"/>
        <v>264</v>
      </c>
      <c r="G11" s="9">
        <f t="shared" si="0"/>
        <v>274</v>
      </c>
      <c r="H11" s="9">
        <f t="shared" si="0"/>
        <v>592</v>
      </c>
      <c r="I11" s="9">
        <f t="shared" si="0"/>
        <v>260</v>
      </c>
      <c r="J11" s="9">
        <f t="shared" si="0"/>
        <v>782</v>
      </c>
      <c r="K11" s="9">
        <f t="shared" si="0"/>
        <v>464</v>
      </c>
      <c r="L11" s="9">
        <f t="shared" si="0"/>
        <v>778</v>
      </c>
      <c r="M11" s="9">
        <f t="shared" si="0"/>
        <v>1025</v>
      </c>
      <c r="N11" s="9">
        <f t="shared" si="0"/>
        <v>1260</v>
      </c>
      <c r="O11" s="9">
        <f t="shared" si="0"/>
        <v>364</v>
      </c>
      <c r="P11" s="9">
        <f t="shared" si="0"/>
        <v>133</v>
      </c>
      <c r="Q11" s="9">
        <f t="shared" si="0"/>
        <v>99</v>
      </c>
      <c r="R11" s="9">
        <f t="shared" si="0"/>
        <v>163</v>
      </c>
      <c r="S11" s="9">
        <f t="shared" si="0"/>
        <v>700</v>
      </c>
      <c r="T11" s="9">
        <f t="shared" si="0"/>
        <v>253</v>
      </c>
      <c r="U11" s="9">
        <f t="shared" si="0"/>
        <v>260</v>
      </c>
      <c r="V11" s="9">
        <f t="shared" si="0"/>
        <v>580</v>
      </c>
      <c r="W11" s="9">
        <f t="shared" si="0"/>
        <v>1127</v>
      </c>
      <c r="X11" s="9">
        <f t="shared" si="0"/>
        <v>248</v>
      </c>
      <c r="Y11" s="9">
        <f t="shared" si="0"/>
        <v>168</v>
      </c>
      <c r="Z11" s="9">
        <f t="shared" si="0"/>
        <v>52</v>
      </c>
      <c r="AA11" s="9">
        <f t="shared" si="0"/>
        <v>96</v>
      </c>
      <c r="AB11" s="9">
        <f t="shared" si="0"/>
        <v>83</v>
      </c>
      <c r="AC11" s="9">
        <f t="shared" si="0"/>
        <v>219</v>
      </c>
      <c r="AD11" s="9">
        <f t="shared" si="0"/>
        <v>288</v>
      </c>
      <c r="AE11" s="9">
        <f t="shared" si="0"/>
        <v>330</v>
      </c>
      <c r="AF11" s="9">
        <f t="shared" si="0"/>
        <v>790</v>
      </c>
      <c r="AG11" s="10">
        <f>SUM(D11:AF11)</f>
        <v>12436</v>
      </c>
      <c r="AH11" t="s">
        <v>1</v>
      </c>
      <c r="AI11" t="s">
        <v>1</v>
      </c>
    </row>
    <row r="12" spans="1:35" ht="6.7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5" x14ac:dyDescent="0.25">
      <c r="A13" s="9" t="s">
        <v>36</v>
      </c>
      <c r="B13" s="9" t="s">
        <v>37</v>
      </c>
      <c r="C13" s="9" t="s">
        <v>39</v>
      </c>
      <c r="D13" s="9">
        <v>497</v>
      </c>
      <c r="E13" s="9">
        <v>73</v>
      </c>
      <c r="F13" s="9">
        <v>224</v>
      </c>
      <c r="G13" s="9">
        <v>223</v>
      </c>
      <c r="H13" s="9">
        <v>437</v>
      </c>
      <c r="I13" s="9">
        <v>224</v>
      </c>
      <c r="J13" s="9">
        <v>669</v>
      </c>
      <c r="K13" s="9">
        <v>404</v>
      </c>
      <c r="L13" s="9">
        <v>678</v>
      </c>
      <c r="M13" s="9">
        <v>879</v>
      </c>
      <c r="N13" s="9">
        <v>1037</v>
      </c>
      <c r="O13" s="9">
        <v>297</v>
      </c>
      <c r="P13" s="9">
        <v>115</v>
      </c>
      <c r="Q13" s="9">
        <v>89</v>
      </c>
      <c r="R13" s="9">
        <v>147</v>
      </c>
      <c r="S13" s="9">
        <v>620</v>
      </c>
      <c r="T13" s="9">
        <v>211</v>
      </c>
      <c r="U13" s="9">
        <v>218</v>
      </c>
      <c r="V13" s="9">
        <v>540</v>
      </c>
      <c r="W13" s="9">
        <v>965</v>
      </c>
      <c r="X13" s="9">
        <v>175</v>
      </c>
      <c r="Y13" s="9">
        <v>120</v>
      </c>
      <c r="Z13" s="9">
        <v>35</v>
      </c>
      <c r="AA13" s="9">
        <v>71</v>
      </c>
      <c r="AB13" s="9">
        <v>53</v>
      </c>
      <c r="AC13" s="9">
        <v>193</v>
      </c>
      <c r="AD13" s="9">
        <v>164</v>
      </c>
      <c r="AE13" s="9">
        <v>213</v>
      </c>
      <c r="AF13" s="9">
        <v>594</v>
      </c>
      <c r="AG13" s="9">
        <f ca="1">SUM(D13:AG13)</f>
        <v>10165</v>
      </c>
    </row>
    <row r="14" spans="1:35" x14ac:dyDescent="0.25">
      <c r="A14" s="9"/>
      <c r="B14" s="9" t="s">
        <v>43</v>
      </c>
      <c r="C14" s="9" t="s">
        <v>40</v>
      </c>
      <c r="D14" s="9">
        <v>173</v>
      </c>
      <c r="E14" s="9">
        <v>20</v>
      </c>
      <c r="F14" s="9">
        <v>35</v>
      </c>
      <c r="G14" s="9">
        <v>45</v>
      </c>
      <c r="H14" s="9">
        <v>136</v>
      </c>
      <c r="I14" s="9">
        <v>28</v>
      </c>
      <c r="J14" s="9">
        <v>87</v>
      </c>
      <c r="K14" s="9">
        <v>50</v>
      </c>
      <c r="L14" s="9">
        <v>73</v>
      </c>
      <c r="M14" s="9">
        <v>125</v>
      </c>
      <c r="N14" s="9">
        <v>195</v>
      </c>
      <c r="O14" s="9">
        <v>59</v>
      </c>
      <c r="P14" s="9">
        <v>15</v>
      </c>
      <c r="Q14" s="9">
        <v>10</v>
      </c>
      <c r="R14" s="9">
        <v>14</v>
      </c>
      <c r="S14" s="9">
        <v>68</v>
      </c>
      <c r="T14" s="9">
        <v>37</v>
      </c>
      <c r="U14" s="9">
        <v>40</v>
      </c>
      <c r="V14" s="9">
        <v>31</v>
      </c>
      <c r="W14" s="9">
        <v>139</v>
      </c>
      <c r="X14" s="9">
        <v>67</v>
      </c>
      <c r="Y14" s="9">
        <v>44</v>
      </c>
      <c r="Z14" s="9">
        <v>14</v>
      </c>
      <c r="AA14" s="9">
        <v>22</v>
      </c>
      <c r="AB14" s="9">
        <v>26</v>
      </c>
      <c r="AC14" s="9">
        <v>19</v>
      </c>
      <c r="AD14" s="9">
        <v>109</v>
      </c>
      <c r="AE14" s="9">
        <v>108</v>
      </c>
      <c r="AF14" s="9">
        <v>173</v>
      </c>
      <c r="AG14" s="9">
        <f ca="1">SUM(D14:AG14)</f>
        <v>1962</v>
      </c>
    </row>
    <row r="15" spans="1:35" x14ac:dyDescent="0.25">
      <c r="A15" s="9"/>
      <c r="B15" s="9" t="s">
        <v>44</v>
      </c>
      <c r="C15" s="9" t="s">
        <v>41</v>
      </c>
      <c r="D15" s="9">
        <v>13</v>
      </c>
      <c r="E15" s="9">
        <v>1</v>
      </c>
      <c r="F15" s="9">
        <v>2</v>
      </c>
      <c r="G15" s="9">
        <v>3</v>
      </c>
      <c r="H15" s="9">
        <v>16</v>
      </c>
      <c r="I15" s="9">
        <v>4</v>
      </c>
      <c r="J15" s="9">
        <v>11</v>
      </c>
      <c r="K15" s="9">
        <v>8</v>
      </c>
      <c r="L15" s="9">
        <v>13</v>
      </c>
      <c r="M15" s="9">
        <v>15</v>
      </c>
      <c r="N15" s="9">
        <v>13</v>
      </c>
      <c r="O15" s="9">
        <v>5</v>
      </c>
      <c r="P15" s="9">
        <v>2</v>
      </c>
      <c r="Q15" s="9">
        <v>0</v>
      </c>
      <c r="R15" s="9">
        <v>2</v>
      </c>
      <c r="S15" s="9">
        <v>6</v>
      </c>
      <c r="T15" s="9">
        <v>1</v>
      </c>
      <c r="U15" s="9">
        <v>2</v>
      </c>
      <c r="V15" s="9">
        <v>3</v>
      </c>
      <c r="W15" s="9">
        <v>16</v>
      </c>
      <c r="X15" s="9">
        <v>5</v>
      </c>
      <c r="Y15" s="9">
        <v>4</v>
      </c>
      <c r="Z15" s="9">
        <v>1</v>
      </c>
      <c r="AA15" s="9">
        <v>0</v>
      </c>
      <c r="AB15" s="9">
        <v>3</v>
      </c>
      <c r="AC15" s="9">
        <v>6</v>
      </c>
      <c r="AD15" s="9">
        <v>8</v>
      </c>
      <c r="AE15" s="9">
        <v>8</v>
      </c>
      <c r="AF15" s="9">
        <v>6</v>
      </c>
      <c r="AG15" s="9">
        <f ca="1">SUM(D15:AG15)</f>
        <v>177</v>
      </c>
    </row>
    <row r="16" spans="1:35" s="8" customFormat="1" ht="17.25" customHeight="1" x14ac:dyDescent="0.25">
      <c r="A16" s="15" t="s">
        <v>1</v>
      </c>
      <c r="B16" s="15" t="s">
        <v>45</v>
      </c>
      <c r="C16" s="9" t="s">
        <v>42</v>
      </c>
      <c r="D16" s="9">
        <v>1</v>
      </c>
      <c r="E16" s="9">
        <v>0</v>
      </c>
      <c r="F16" s="9">
        <v>1</v>
      </c>
      <c r="G16" s="9">
        <v>0</v>
      </c>
      <c r="H16" s="9">
        <v>1</v>
      </c>
      <c r="I16" s="9">
        <v>1</v>
      </c>
      <c r="J16" s="9">
        <v>5</v>
      </c>
      <c r="K16" s="9">
        <v>1</v>
      </c>
      <c r="L16" s="9">
        <v>2</v>
      </c>
      <c r="M16" s="9">
        <v>3</v>
      </c>
      <c r="N16" s="9">
        <v>5</v>
      </c>
      <c r="O16" s="9">
        <v>1</v>
      </c>
      <c r="P16" s="9">
        <v>0</v>
      </c>
      <c r="Q16" s="9">
        <v>1</v>
      </c>
      <c r="R16" s="9">
        <v>1</v>
      </c>
      <c r="S16" s="9">
        <v>2</v>
      </c>
      <c r="T16" s="9">
        <v>1</v>
      </c>
      <c r="U16" s="9">
        <v>0</v>
      </c>
      <c r="V16" s="9">
        <v>0</v>
      </c>
      <c r="W16" s="9">
        <v>1</v>
      </c>
      <c r="X16" s="9">
        <v>0</v>
      </c>
      <c r="Y16" s="9">
        <v>0</v>
      </c>
      <c r="Z16" s="9">
        <v>1</v>
      </c>
      <c r="AA16" s="9">
        <v>2</v>
      </c>
      <c r="AB16" s="9">
        <v>0</v>
      </c>
      <c r="AC16" s="9">
        <v>1</v>
      </c>
      <c r="AD16" s="9">
        <v>3</v>
      </c>
      <c r="AE16" s="9">
        <v>2</v>
      </c>
      <c r="AF16" s="9">
        <v>5</v>
      </c>
      <c r="AG16" s="15">
        <f ca="1">SUM(D16:AG16)</f>
        <v>41</v>
      </c>
      <c r="AH16" s="8" t="s">
        <v>1</v>
      </c>
      <c r="AI16" s="8" t="s">
        <v>1</v>
      </c>
    </row>
    <row r="17" spans="1:35" s="8" customFormat="1" ht="16.5" customHeight="1" x14ac:dyDescent="0.25">
      <c r="A17" s="15"/>
      <c r="B17" s="9" t="s">
        <v>3</v>
      </c>
      <c r="C17" s="15"/>
      <c r="D17" s="15">
        <f t="shared" ref="D17:AF17" si="1">SUM(D13:D16)</f>
        <v>684</v>
      </c>
      <c r="E17" s="15">
        <f t="shared" si="1"/>
        <v>94</v>
      </c>
      <c r="F17" s="15">
        <f t="shared" si="1"/>
        <v>262</v>
      </c>
      <c r="G17" s="15">
        <f t="shared" si="1"/>
        <v>271</v>
      </c>
      <c r="H17" s="15">
        <f t="shared" si="1"/>
        <v>590</v>
      </c>
      <c r="I17" s="15">
        <f t="shared" si="1"/>
        <v>257</v>
      </c>
      <c r="J17" s="15">
        <f t="shared" si="1"/>
        <v>772</v>
      </c>
      <c r="K17" s="15">
        <f t="shared" si="1"/>
        <v>463</v>
      </c>
      <c r="L17" s="15">
        <f t="shared" si="1"/>
        <v>766</v>
      </c>
      <c r="M17" s="15">
        <f t="shared" si="1"/>
        <v>1022</v>
      </c>
      <c r="N17" s="15">
        <f t="shared" si="1"/>
        <v>1250</v>
      </c>
      <c r="O17" s="15">
        <f t="shared" si="1"/>
        <v>362</v>
      </c>
      <c r="P17" s="15">
        <f t="shared" si="1"/>
        <v>132</v>
      </c>
      <c r="Q17" s="15">
        <f t="shared" si="1"/>
        <v>100</v>
      </c>
      <c r="R17" s="15">
        <f t="shared" si="1"/>
        <v>164</v>
      </c>
      <c r="S17" s="15">
        <f t="shared" si="1"/>
        <v>696</v>
      </c>
      <c r="T17" s="15">
        <f t="shared" si="1"/>
        <v>250</v>
      </c>
      <c r="U17" s="15">
        <f t="shared" si="1"/>
        <v>260</v>
      </c>
      <c r="V17" s="15">
        <f t="shared" si="1"/>
        <v>574</v>
      </c>
      <c r="W17" s="15">
        <f t="shared" si="1"/>
        <v>1121</v>
      </c>
      <c r="X17" s="15">
        <f t="shared" si="1"/>
        <v>247</v>
      </c>
      <c r="Y17" s="15">
        <f t="shared" si="1"/>
        <v>168</v>
      </c>
      <c r="Z17" s="15">
        <f t="shared" si="1"/>
        <v>51</v>
      </c>
      <c r="AA17" s="15">
        <f t="shared" si="1"/>
        <v>95</v>
      </c>
      <c r="AB17" s="15">
        <f t="shared" si="1"/>
        <v>82</v>
      </c>
      <c r="AC17" s="15">
        <f t="shared" si="1"/>
        <v>219</v>
      </c>
      <c r="AD17" s="15">
        <f t="shared" si="1"/>
        <v>284</v>
      </c>
      <c r="AE17" s="15">
        <f t="shared" si="1"/>
        <v>331</v>
      </c>
      <c r="AF17" s="15">
        <f t="shared" si="1"/>
        <v>778</v>
      </c>
      <c r="AG17" s="15">
        <f ca="1">SUM(D17:AG17)</f>
        <v>12345</v>
      </c>
    </row>
    <row r="18" spans="1:35" s="8" customFormat="1" ht="5.2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5" x14ac:dyDescent="0.25">
      <c r="A19" s="9" t="s">
        <v>38</v>
      </c>
      <c r="B19" s="9" t="s">
        <v>46</v>
      </c>
      <c r="C19" s="9" t="s">
        <v>39</v>
      </c>
      <c r="D19" s="9">
        <v>495</v>
      </c>
      <c r="E19" s="9">
        <v>76</v>
      </c>
      <c r="F19" s="9">
        <v>220</v>
      </c>
      <c r="G19" s="9">
        <v>223</v>
      </c>
      <c r="H19" s="9">
        <v>437</v>
      </c>
      <c r="I19" s="9">
        <v>229</v>
      </c>
      <c r="J19" s="9">
        <v>664</v>
      </c>
      <c r="K19" s="9">
        <v>408</v>
      </c>
      <c r="L19" s="9">
        <v>679</v>
      </c>
      <c r="M19" s="9">
        <v>870</v>
      </c>
      <c r="N19" s="9">
        <v>1033</v>
      </c>
      <c r="O19" s="9">
        <v>305</v>
      </c>
      <c r="P19" s="9">
        <v>114</v>
      </c>
      <c r="Q19" s="9">
        <v>89</v>
      </c>
      <c r="R19" s="9">
        <v>147</v>
      </c>
      <c r="S19" s="9">
        <v>609</v>
      </c>
      <c r="T19" s="9">
        <v>202</v>
      </c>
      <c r="U19" s="9">
        <v>219</v>
      </c>
      <c r="V19" s="9">
        <v>534</v>
      </c>
      <c r="W19" s="9">
        <v>931</v>
      </c>
      <c r="X19" s="9">
        <v>177</v>
      </c>
      <c r="Y19" s="9">
        <v>115</v>
      </c>
      <c r="Z19" s="9">
        <v>34</v>
      </c>
      <c r="AA19" s="9">
        <v>68</v>
      </c>
      <c r="AB19" s="9">
        <v>52</v>
      </c>
      <c r="AC19" s="9">
        <v>189</v>
      </c>
      <c r="AD19" s="9">
        <v>161</v>
      </c>
      <c r="AE19" s="9">
        <v>211</v>
      </c>
      <c r="AF19" s="9">
        <v>581</v>
      </c>
      <c r="AG19" s="10">
        <f>SUM(D19:AF19)</f>
        <v>10072</v>
      </c>
      <c r="AH19" t="s">
        <v>1</v>
      </c>
      <c r="AI19" t="s">
        <v>1</v>
      </c>
    </row>
    <row r="20" spans="1:35" x14ac:dyDescent="0.25">
      <c r="A20" s="9" t="s">
        <v>18</v>
      </c>
      <c r="B20" s="9" t="s">
        <v>47</v>
      </c>
      <c r="C20" s="9" t="s">
        <v>40</v>
      </c>
      <c r="D20" s="9">
        <v>159</v>
      </c>
      <c r="E20" s="9">
        <v>17</v>
      </c>
      <c r="F20" s="9">
        <v>35</v>
      </c>
      <c r="G20" s="9">
        <v>40</v>
      </c>
      <c r="H20" s="9">
        <v>133</v>
      </c>
      <c r="I20" s="9">
        <v>25</v>
      </c>
      <c r="J20" s="9">
        <v>77</v>
      </c>
      <c r="K20" s="9">
        <v>47</v>
      </c>
      <c r="L20" s="9">
        <v>69</v>
      </c>
      <c r="M20" s="9">
        <v>117</v>
      </c>
      <c r="N20" s="9">
        <v>189</v>
      </c>
      <c r="O20" s="9">
        <v>50</v>
      </c>
      <c r="P20" s="9">
        <v>15</v>
      </c>
      <c r="Q20" s="9">
        <v>8</v>
      </c>
      <c r="R20" s="9">
        <v>14</v>
      </c>
      <c r="S20" s="9">
        <v>64</v>
      </c>
      <c r="T20" s="9">
        <v>29</v>
      </c>
      <c r="U20" s="9">
        <v>34</v>
      </c>
      <c r="V20" s="9">
        <v>26</v>
      </c>
      <c r="W20" s="9">
        <v>129</v>
      </c>
      <c r="X20" s="9">
        <v>59</v>
      </c>
      <c r="Y20" s="9">
        <v>47</v>
      </c>
      <c r="Z20" s="9">
        <v>15</v>
      </c>
      <c r="AA20" s="9">
        <v>27</v>
      </c>
      <c r="AB20" s="9">
        <v>28</v>
      </c>
      <c r="AC20" s="9">
        <v>19</v>
      </c>
      <c r="AD20" s="9">
        <v>113</v>
      </c>
      <c r="AE20" s="9">
        <v>106</v>
      </c>
      <c r="AF20" s="9">
        <v>164</v>
      </c>
      <c r="AG20" s="10">
        <f>SUM(D20:AF20)</f>
        <v>1855</v>
      </c>
      <c r="AH20" t="s">
        <v>1</v>
      </c>
      <c r="AI20" t="s">
        <v>1</v>
      </c>
    </row>
    <row r="21" spans="1:35" x14ac:dyDescent="0.25">
      <c r="A21" s="9" t="s">
        <v>1</v>
      </c>
      <c r="B21" s="9" t="s">
        <v>48</v>
      </c>
      <c r="C21" s="9" t="s">
        <v>41</v>
      </c>
      <c r="D21" s="9">
        <v>24</v>
      </c>
      <c r="E21" s="9">
        <v>0</v>
      </c>
      <c r="F21" s="9">
        <v>6</v>
      </c>
      <c r="G21" s="9">
        <v>6</v>
      </c>
      <c r="H21" s="9">
        <v>18</v>
      </c>
      <c r="I21" s="9">
        <v>5</v>
      </c>
      <c r="J21" s="9">
        <v>30</v>
      </c>
      <c r="K21" s="9">
        <v>7</v>
      </c>
      <c r="L21" s="9">
        <v>16</v>
      </c>
      <c r="M21" s="9">
        <v>16</v>
      </c>
      <c r="N21" s="9">
        <v>20</v>
      </c>
      <c r="O21" s="9">
        <v>4</v>
      </c>
      <c r="P21" s="9">
        <v>3</v>
      </c>
      <c r="Q21" s="9">
        <v>2</v>
      </c>
      <c r="R21" s="9">
        <v>3</v>
      </c>
      <c r="S21" s="9">
        <v>8</v>
      </c>
      <c r="T21" s="9">
        <v>5</v>
      </c>
      <c r="U21" s="9">
        <v>5</v>
      </c>
      <c r="V21" s="9">
        <v>8</v>
      </c>
      <c r="W21" s="9">
        <v>21</v>
      </c>
      <c r="X21" s="9">
        <v>8</v>
      </c>
      <c r="Y21" s="9">
        <v>6</v>
      </c>
      <c r="Z21" s="9">
        <v>3</v>
      </c>
      <c r="AA21" s="9">
        <v>0</v>
      </c>
      <c r="AB21" s="9">
        <v>1</v>
      </c>
      <c r="AC21" s="9">
        <v>5</v>
      </c>
      <c r="AD21" s="9">
        <v>13</v>
      </c>
      <c r="AE21" s="9">
        <v>13</v>
      </c>
      <c r="AF21" s="9">
        <v>19</v>
      </c>
      <c r="AG21" s="10">
        <f>SUM(D21:AF21)</f>
        <v>275</v>
      </c>
      <c r="AH21" t="s">
        <v>1</v>
      </c>
      <c r="AI21" t="s">
        <v>1</v>
      </c>
    </row>
    <row r="22" spans="1:35" x14ac:dyDescent="0.25">
      <c r="A22" s="9" t="s">
        <v>1</v>
      </c>
      <c r="B22" s="9" t="s">
        <v>3</v>
      </c>
      <c r="C22" s="9"/>
      <c r="D22" s="9">
        <f t="shared" ref="D22:AF22" si="2">SUM(D19:D21)</f>
        <v>678</v>
      </c>
      <c r="E22" s="9">
        <f t="shared" si="2"/>
        <v>93</v>
      </c>
      <c r="F22" s="9">
        <f t="shared" si="2"/>
        <v>261</v>
      </c>
      <c r="G22" s="9">
        <f t="shared" si="2"/>
        <v>269</v>
      </c>
      <c r="H22" s="9">
        <f t="shared" si="2"/>
        <v>588</v>
      </c>
      <c r="I22" s="9">
        <f t="shared" si="2"/>
        <v>259</v>
      </c>
      <c r="J22" s="9">
        <f t="shared" si="2"/>
        <v>771</v>
      </c>
      <c r="K22" s="9">
        <f t="shared" si="2"/>
        <v>462</v>
      </c>
      <c r="L22" s="9">
        <f t="shared" si="2"/>
        <v>764</v>
      </c>
      <c r="M22" s="9">
        <f t="shared" si="2"/>
        <v>1003</v>
      </c>
      <c r="N22" s="9">
        <f t="shared" si="2"/>
        <v>1242</v>
      </c>
      <c r="O22" s="9">
        <f t="shared" si="2"/>
        <v>359</v>
      </c>
      <c r="P22" s="9">
        <f t="shared" si="2"/>
        <v>132</v>
      </c>
      <c r="Q22" s="9">
        <f t="shared" si="2"/>
        <v>99</v>
      </c>
      <c r="R22" s="9">
        <f t="shared" si="2"/>
        <v>164</v>
      </c>
      <c r="S22" s="9">
        <f t="shared" si="2"/>
        <v>681</v>
      </c>
      <c r="T22" s="9">
        <f t="shared" si="2"/>
        <v>236</v>
      </c>
      <c r="U22" s="9">
        <f t="shared" si="2"/>
        <v>258</v>
      </c>
      <c r="V22" s="9">
        <f t="shared" si="2"/>
        <v>568</v>
      </c>
      <c r="W22" s="9">
        <f t="shared" si="2"/>
        <v>1081</v>
      </c>
      <c r="X22" s="9">
        <f t="shared" si="2"/>
        <v>244</v>
      </c>
      <c r="Y22" s="9">
        <f t="shared" si="2"/>
        <v>168</v>
      </c>
      <c r="Z22" s="9">
        <f t="shared" si="2"/>
        <v>52</v>
      </c>
      <c r="AA22" s="9">
        <f t="shared" si="2"/>
        <v>95</v>
      </c>
      <c r="AB22" s="9">
        <f t="shared" si="2"/>
        <v>81</v>
      </c>
      <c r="AC22" s="9">
        <f t="shared" si="2"/>
        <v>213</v>
      </c>
      <c r="AD22" s="9">
        <f t="shared" si="2"/>
        <v>287</v>
      </c>
      <c r="AE22" s="9">
        <f t="shared" si="2"/>
        <v>330</v>
      </c>
      <c r="AF22" s="9">
        <f t="shared" si="2"/>
        <v>764</v>
      </c>
      <c r="AG22" s="10">
        <f>SUM(D22:AF22)</f>
        <v>12202</v>
      </c>
      <c r="AH22" t="s">
        <v>1</v>
      </c>
      <c r="AI22" t="s">
        <v>1</v>
      </c>
    </row>
    <row r="23" spans="1:35" ht="6" customHeight="1" x14ac:dyDescent="0.25">
      <c r="A23" s="13" t="s">
        <v>1</v>
      </c>
      <c r="B23" s="13" t="s">
        <v>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t="s">
        <v>1</v>
      </c>
      <c r="AI23" t="s">
        <v>1</v>
      </c>
    </row>
    <row r="24" spans="1:35" x14ac:dyDescent="0.25">
      <c r="A24" s="9" t="s">
        <v>5</v>
      </c>
      <c r="B24" s="9" t="s">
        <v>51</v>
      </c>
      <c r="C24" s="9" t="s">
        <v>39</v>
      </c>
      <c r="D24" s="9">
        <v>488</v>
      </c>
      <c r="E24" s="9">
        <v>76</v>
      </c>
      <c r="F24" s="9">
        <v>223</v>
      </c>
      <c r="G24" s="9">
        <v>225</v>
      </c>
      <c r="H24" s="9">
        <v>434</v>
      </c>
      <c r="I24" s="9">
        <v>230</v>
      </c>
      <c r="J24" s="9">
        <v>670</v>
      </c>
      <c r="K24" s="9">
        <v>403</v>
      </c>
      <c r="L24" s="9">
        <v>685</v>
      </c>
      <c r="M24" s="9">
        <v>877</v>
      </c>
      <c r="N24" s="9">
        <v>1038</v>
      </c>
      <c r="O24" s="9">
        <v>304</v>
      </c>
      <c r="P24" s="9">
        <v>115</v>
      </c>
      <c r="Q24" s="9">
        <v>87</v>
      </c>
      <c r="R24" s="9">
        <v>146</v>
      </c>
      <c r="S24" s="9">
        <v>618</v>
      </c>
      <c r="T24" s="9">
        <v>208</v>
      </c>
      <c r="U24" s="9">
        <v>219</v>
      </c>
      <c r="V24" s="9">
        <v>538</v>
      </c>
      <c r="W24" s="9">
        <v>943</v>
      </c>
      <c r="X24" s="9">
        <v>181</v>
      </c>
      <c r="Y24" s="9">
        <v>115</v>
      </c>
      <c r="Z24" s="9">
        <v>36</v>
      </c>
      <c r="AA24" s="9">
        <v>69</v>
      </c>
      <c r="AB24" s="9">
        <v>52</v>
      </c>
      <c r="AC24" s="9">
        <v>187</v>
      </c>
      <c r="AD24" s="9">
        <v>160</v>
      </c>
      <c r="AE24" s="9">
        <v>209</v>
      </c>
      <c r="AF24" s="9">
        <v>581</v>
      </c>
      <c r="AG24" s="10">
        <f>SUM(D24:AF24)</f>
        <v>10117</v>
      </c>
      <c r="AH24" t="s">
        <v>1</v>
      </c>
      <c r="AI24" t="s">
        <v>1</v>
      </c>
    </row>
    <row r="25" spans="1:35" x14ac:dyDescent="0.25">
      <c r="A25" s="9" t="s">
        <v>1</v>
      </c>
      <c r="B25" s="9" t="s">
        <v>52</v>
      </c>
      <c r="C25" s="9" t="s">
        <v>40</v>
      </c>
      <c r="D25" s="9">
        <v>162</v>
      </c>
      <c r="E25" s="9">
        <v>19</v>
      </c>
      <c r="F25" s="9">
        <v>35</v>
      </c>
      <c r="G25" s="9">
        <v>38</v>
      </c>
      <c r="H25" s="9">
        <v>136</v>
      </c>
      <c r="I25" s="9">
        <v>22</v>
      </c>
      <c r="J25" s="9">
        <v>87</v>
      </c>
      <c r="K25" s="9">
        <v>51</v>
      </c>
      <c r="L25" s="9">
        <v>63</v>
      </c>
      <c r="M25" s="9">
        <v>124</v>
      </c>
      <c r="N25" s="9">
        <v>184</v>
      </c>
      <c r="O25" s="9">
        <v>51</v>
      </c>
      <c r="P25" s="9">
        <v>13</v>
      </c>
      <c r="Q25" s="9">
        <v>9</v>
      </c>
      <c r="R25" s="9">
        <v>15</v>
      </c>
      <c r="S25" s="9">
        <v>63</v>
      </c>
      <c r="T25" s="9">
        <v>37</v>
      </c>
      <c r="U25" s="9">
        <v>36</v>
      </c>
      <c r="V25" s="9">
        <v>27</v>
      </c>
      <c r="W25" s="9">
        <v>139</v>
      </c>
      <c r="X25" s="9">
        <v>59</v>
      </c>
      <c r="Y25" s="9">
        <v>44</v>
      </c>
      <c r="Z25" s="9">
        <v>14</v>
      </c>
      <c r="AA25" s="9">
        <v>23</v>
      </c>
      <c r="AB25" s="9">
        <v>27</v>
      </c>
      <c r="AC25" s="9">
        <v>23</v>
      </c>
      <c r="AD25" s="9">
        <v>113</v>
      </c>
      <c r="AE25" s="9">
        <v>101</v>
      </c>
      <c r="AF25" s="9">
        <v>171</v>
      </c>
      <c r="AG25" s="10">
        <f>SUM(D25:AF25)</f>
        <v>1886</v>
      </c>
      <c r="AH25" t="s">
        <v>1</v>
      </c>
      <c r="AI25" t="s">
        <v>1</v>
      </c>
    </row>
    <row r="26" spans="1:35" x14ac:dyDescent="0.25">
      <c r="A26" s="9" t="s">
        <v>1</v>
      </c>
      <c r="B26" s="9" t="s">
        <v>53</v>
      </c>
      <c r="C26" s="9" t="s">
        <v>41</v>
      </c>
      <c r="D26" s="9">
        <v>15</v>
      </c>
      <c r="E26" s="9">
        <v>1</v>
      </c>
      <c r="F26" s="9">
        <v>1</v>
      </c>
      <c r="G26" s="9">
        <v>4</v>
      </c>
      <c r="H26" s="9">
        <v>16</v>
      </c>
      <c r="I26" s="9">
        <v>4</v>
      </c>
      <c r="J26" s="9">
        <v>11</v>
      </c>
      <c r="K26" s="9">
        <v>7</v>
      </c>
      <c r="L26" s="9">
        <v>12</v>
      </c>
      <c r="M26" s="9">
        <v>11</v>
      </c>
      <c r="N26" s="9">
        <v>20</v>
      </c>
      <c r="O26" s="9">
        <v>4</v>
      </c>
      <c r="P26" s="9">
        <v>3</v>
      </c>
      <c r="Q26" s="9">
        <v>2</v>
      </c>
      <c r="R26" s="9">
        <v>1</v>
      </c>
      <c r="S26" s="9">
        <v>9</v>
      </c>
      <c r="T26" s="9">
        <v>3</v>
      </c>
      <c r="U26" s="9">
        <v>2</v>
      </c>
      <c r="V26" s="9">
        <v>2</v>
      </c>
      <c r="W26" s="9">
        <v>22</v>
      </c>
      <c r="X26" s="9">
        <v>5</v>
      </c>
      <c r="Y26" s="9">
        <v>6</v>
      </c>
      <c r="Z26" s="9">
        <v>1</v>
      </c>
      <c r="AA26" s="9">
        <v>1</v>
      </c>
      <c r="AB26" s="9">
        <v>1</v>
      </c>
      <c r="AC26" s="9">
        <v>5</v>
      </c>
      <c r="AD26" s="9">
        <v>10</v>
      </c>
      <c r="AE26" s="9">
        <v>11</v>
      </c>
      <c r="AF26" s="9">
        <v>5</v>
      </c>
      <c r="AG26" s="10">
        <f>SUM(D26:AF26)</f>
        <v>195</v>
      </c>
      <c r="AH26" t="s">
        <v>1</v>
      </c>
      <c r="AI26" t="s">
        <v>1</v>
      </c>
    </row>
    <row r="27" spans="1:35" x14ac:dyDescent="0.25">
      <c r="A27" s="9" t="s">
        <v>1</v>
      </c>
      <c r="B27" s="9" t="s">
        <v>54</v>
      </c>
      <c r="C27" s="9" t="s">
        <v>42</v>
      </c>
      <c r="D27" s="9">
        <v>5</v>
      </c>
      <c r="E27" s="9">
        <v>0</v>
      </c>
      <c r="F27" s="9">
        <v>2</v>
      </c>
      <c r="G27" s="9">
        <v>2</v>
      </c>
      <c r="H27" s="9">
        <v>3</v>
      </c>
      <c r="I27" s="9">
        <v>1</v>
      </c>
      <c r="J27" s="9">
        <v>3</v>
      </c>
      <c r="K27" s="9">
        <v>0</v>
      </c>
      <c r="L27" s="9">
        <v>2</v>
      </c>
      <c r="M27" s="9">
        <v>3</v>
      </c>
      <c r="N27" s="9">
        <v>6</v>
      </c>
      <c r="O27" s="9">
        <v>1</v>
      </c>
      <c r="P27" s="9">
        <v>1</v>
      </c>
      <c r="Q27" s="9">
        <v>0</v>
      </c>
      <c r="R27" s="9">
        <v>2</v>
      </c>
      <c r="S27" s="9">
        <v>3</v>
      </c>
      <c r="T27" s="9">
        <v>1</v>
      </c>
      <c r="U27" s="9">
        <v>0</v>
      </c>
      <c r="V27" s="9">
        <v>2</v>
      </c>
      <c r="W27" s="9">
        <v>6</v>
      </c>
      <c r="X27" s="9">
        <v>1</v>
      </c>
      <c r="Y27" s="9">
        <v>2</v>
      </c>
      <c r="Z27" s="9">
        <v>0</v>
      </c>
      <c r="AA27" s="9">
        <v>2</v>
      </c>
      <c r="AB27" s="9">
        <v>0</v>
      </c>
      <c r="AC27" s="9">
        <v>0</v>
      </c>
      <c r="AD27" s="9">
        <v>2</v>
      </c>
      <c r="AE27" s="9">
        <v>5</v>
      </c>
      <c r="AF27" s="9">
        <v>12</v>
      </c>
      <c r="AG27" s="10">
        <f>SUM(D27:AF27)</f>
        <v>67</v>
      </c>
      <c r="AH27" t="s">
        <v>1</v>
      </c>
      <c r="AI27" t="s">
        <v>1</v>
      </c>
    </row>
    <row r="28" spans="1:35" x14ac:dyDescent="0.25">
      <c r="A28" s="9" t="s">
        <v>1</v>
      </c>
      <c r="B28" s="9" t="s">
        <v>3</v>
      </c>
      <c r="C28" s="9"/>
      <c r="D28" s="9">
        <f t="shared" ref="D28:AF28" si="3">SUM(D24:D27)</f>
        <v>670</v>
      </c>
      <c r="E28" s="9">
        <f t="shared" si="3"/>
        <v>96</v>
      </c>
      <c r="F28" s="9">
        <f t="shared" si="3"/>
        <v>261</v>
      </c>
      <c r="G28" s="9">
        <f t="shared" si="3"/>
        <v>269</v>
      </c>
      <c r="H28" s="9">
        <f t="shared" si="3"/>
        <v>589</v>
      </c>
      <c r="I28" s="9">
        <f t="shared" si="3"/>
        <v>257</v>
      </c>
      <c r="J28" s="9">
        <f t="shared" si="3"/>
        <v>771</v>
      </c>
      <c r="K28" s="9">
        <f t="shared" si="3"/>
        <v>461</v>
      </c>
      <c r="L28" s="9">
        <f t="shared" si="3"/>
        <v>762</v>
      </c>
      <c r="M28" s="9">
        <f t="shared" si="3"/>
        <v>1015</v>
      </c>
      <c r="N28" s="9">
        <f t="shared" si="3"/>
        <v>1248</v>
      </c>
      <c r="O28" s="9">
        <f t="shared" si="3"/>
        <v>360</v>
      </c>
      <c r="P28" s="9">
        <f t="shared" si="3"/>
        <v>132</v>
      </c>
      <c r="Q28" s="9">
        <f t="shared" si="3"/>
        <v>98</v>
      </c>
      <c r="R28" s="9">
        <f t="shared" si="3"/>
        <v>164</v>
      </c>
      <c r="S28" s="9">
        <f t="shared" si="3"/>
        <v>693</v>
      </c>
      <c r="T28" s="9">
        <f t="shared" si="3"/>
        <v>249</v>
      </c>
      <c r="U28" s="9">
        <f t="shared" si="3"/>
        <v>257</v>
      </c>
      <c r="V28" s="9">
        <f t="shared" si="3"/>
        <v>569</v>
      </c>
      <c r="W28" s="9">
        <f t="shared" si="3"/>
        <v>1110</v>
      </c>
      <c r="X28" s="9">
        <f t="shared" si="3"/>
        <v>246</v>
      </c>
      <c r="Y28" s="9">
        <f t="shared" si="3"/>
        <v>167</v>
      </c>
      <c r="Z28" s="9">
        <f t="shared" si="3"/>
        <v>51</v>
      </c>
      <c r="AA28" s="9">
        <f t="shared" si="3"/>
        <v>95</v>
      </c>
      <c r="AB28" s="9">
        <f t="shared" si="3"/>
        <v>80</v>
      </c>
      <c r="AC28" s="9">
        <f t="shared" si="3"/>
        <v>215</v>
      </c>
      <c r="AD28" s="9">
        <f t="shared" si="3"/>
        <v>285</v>
      </c>
      <c r="AE28" s="9">
        <f t="shared" si="3"/>
        <v>326</v>
      </c>
      <c r="AF28" s="9">
        <f t="shared" si="3"/>
        <v>769</v>
      </c>
      <c r="AG28" s="10">
        <f>SUM(D28:AF28)</f>
        <v>12265</v>
      </c>
      <c r="AH28" t="s">
        <v>1</v>
      </c>
      <c r="AI28" t="s">
        <v>1</v>
      </c>
    </row>
    <row r="29" spans="1:35" ht="6" customHeight="1" x14ac:dyDescent="0.25">
      <c r="A29" s="13" t="s">
        <v>1</v>
      </c>
      <c r="B29" s="13" t="s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t="s">
        <v>1</v>
      </c>
      <c r="AI29" t="s">
        <v>1</v>
      </c>
    </row>
    <row r="30" spans="1:35" x14ac:dyDescent="0.25">
      <c r="A30" s="9" t="s">
        <v>125</v>
      </c>
      <c r="B30" s="9" t="s">
        <v>55</v>
      </c>
      <c r="C30" s="9" t="s">
        <v>39</v>
      </c>
      <c r="D30" s="9">
        <v>487</v>
      </c>
      <c r="E30" s="9">
        <v>73</v>
      </c>
      <c r="F30" s="9">
        <v>222</v>
      </c>
      <c r="G30" s="9">
        <v>224</v>
      </c>
      <c r="H30" s="9">
        <v>433</v>
      </c>
      <c r="I30" s="9">
        <v>231</v>
      </c>
      <c r="J30" s="9">
        <v>658</v>
      </c>
      <c r="K30" s="9">
        <v>399</v>
      </c>
      <c r="L30" s="9">
        <v>682</v>
      </c>
      <c r="M30" s="9">
        <v>882</v>
      </c>
      <c r="N30" s="9">
        <v>1032</v>
      </c>
      <c r="O30" s="9">
        <v>302</v>
      </c>
      <c r="P30" s="9">
        <v>116</v>
      </c>
      <c r="Q30" s="9">
        <v>88</v>
      </c>
      <c r="R30" s="9">
        <v>146</v>
      </c>
      <c r="S30" s="9">
        <v>618</v>
      </c>
      <c r="T30" s="9">
        <v>211</v>
      </c>
      <c r="U30" s="9">
        <v>219</v>
      </c>
      <c r="V30" s="9">
        <v>538</v>
      </c>
      <c r="W30" s="9">
        <v>942</v>
      </c>
      <c r="X30" s="9">
        <v>176</v>
      </c>
      <c r="Y30" s="9">
        <v>117</v>
      </c>
      <c r="Z30" s="9">
        <v>37</v>
      </c>
      <c r="AA30" s="9">
        <v>70</v>
      </c>
      <c r="AB30" s="9">
        <v>52</v>
      </c>
      <c r="AC30" s="9">
        <v>190</v>
      </c>
      <c r="AD30" s="9">
        <v>162</v>
      </c>
      <c r="AE30" s="9">
        <v>204</v>
      </c>
      <c r="AF30" s="9">
        <v>591</v>
      </c>
      <c r="AG30" s="10">
        <f>SUM(D30:AF30)</f>
        <v>10102</v>
      </c>
      <c r="AH30" t="s">
        <v>1</v>
      </c>
      <c r="AI30" t="s">
        <v>1</v>
      </c>
    </row>
    <row r="31" spans="1:35" x14ac:dyDescent="0.25">
      <c r="A31" s="9"/>
      <c r="B31" s="9" t="s">
        <v>56</v>
      </c>
      <c r="C31" s="9" t="s">
        <v>40</v>
      </c>
      <c r="D31" s="9">
        <v>171</v>
      </c>
      <c r="E31" s="9">
        <v>18</v>
      </c>
      <c r="F31" s="9">
        <v>39</v>
      </c>
      <c r="G31" s="9">
        <v>42</v>
      </c>
      <c r="H31" s="9">
        <v>136</v>
      </c>
      <c r="I31" s="9">
        <v>24</v>
      </c>
      <c r="J31" s="9">
        <v>94</v>
      </c>
      <c r="K31" s="9">
        <v>55</v>
      </c>
      <c r="L31" s="9">
        <v>69</v>
      </c>
      <c r="M31" s="9">
        <v>121</v>
      </c>
      <c r="N31" s="9">
        <v>188</v>
      </c>
      <c r="O31" s="9">
        <v>53</v>
      </c>
      <c r="P31" s="9">
        <v>16</v>
      </c>
      <c r="Q31" s="9">
        <v>11</v>
      </c>
      <c r="R31" s="9">
        <v>14</v>
      </c>
      <c r="S31" s="9">
        <v>67</v>
      </c>
      <c r="T31" s="9">
        <v>38</v>
      </c>
      <c r="U31" s="9">
        <v>34</v>
      </c>
      <c r="V31" s="9">
        <v>32</v>
      </c>
      <c r="W31" s="9">
        <v>145</v>
      </c>
      <c r="X31" s="9">
        <v>63</v>
      </c>
      <c r="Y31" s="9">
        <v>46</v>
      </c>
      <c r="Z31" s="9">
        <v>14</v>
      </c>
      <c r="AA31" s="9">
        <v>26</v>
      </c>
      <c r="AB31" s="9">
        <v>29</v>
      </c>
      <c r="AC31" s="9">
        <v>21</v>
      </c>
      <c r="AD31" s="9">
        <v>114</v>
      </c>
      <c r="AE31" s="9">
        <v>112</v>
      </c>
      <c r="AF31" s="9">
        <v>169</v>
      </c>
      <c r="AG31" s="10">
        <f>SUM(D31:AF31)</f>
        <v>1961</v>
      </c>
      <c r="AH31" t="s">
        <v>1</v>
      </c>
      <c r="AI31" t="s">
        <v>1</v>
      </c>
    </row>
    <row r="32" spans="1:35" x14ac:dyDescent="0.25">
      <c r="A32" s="9"/>
      <c r="B32" s="9" t="s">
        <v>57</v>
      </c>
      <c r="C32" s="9" t="s">
        <v>41</v>
      </c>
      <c r="D32" s="9">
        <v>17</v>
      </c>
      <c r="E32" s="9">
        <v>2</v>
      </c>
      <c r="F32" s="9">
        <v>2</v>
      </c>
      <c r="G32" s="9">
        <v>4</v>
      </c>
      <c r="H32" s="9">
        <v>20</v>
      </c>
      <c r="I32" s="9">
        <v>2</v>
      </c>
      <c r="J32" s="9">
        <v>15</v>
      </c>
      <c r="K32" s="9">
        <v>8</v>
      </c>
      <c r="L32" s="9">
        <v>11</v>
      </c>
      <c r="M32" s="9">
        <v>14</v>
      </c>
      <c r="N32" s="9">
        <v>25</v>
      </c>
      <c r="O32" s="9">
        <v>5</v>
      </c>
      <c r="P32" s="9">
        <v>1</v>
      </c>
      <c r="Q32" s="9">
        <v>0</v>
      </c>
      <c r="R32" s="9">
        <v>4</v>
      </c>
      <c r="S32" s="9">
        <v>8</v>
      </c>
      <c r="T32" s="9">
        <v>1</v>
      </c>
      <c r="U32" s="9">
        <v>3</v>
      </c>
      <c r="V32" s="9">
        <v>2</v>
      </c>
      <c r="W32" s="9">
        <v>24</v>
      </c>
      <c r="X32" s="9">
        <v>7</v>
      </c>
      <c r="Y32" s="9">
        <v>5</v>
      </c>
      <c r="Z32" s="9">
        <v>1</v>
      </c>
      <c r="AA32" s="9">
        <v>0</v>
      </c>
      <c r="AB32" s="9">
        <v>0</v>
      </c>
      <c r="AC32" s="9">
        <v>5</v>
      </c>
      <c r="AD32" s="9">
        <v>9</v>
      </c>
      <c r="AE32" s="9">
        <v>10</v>
      </c>
      <c r="AF32" s="9">
        <v>16</v>
      </c>
      <c r="AG32" s="10">
        <f>SUM(D32:AF32)</f>
        <v>221</v>
      </c>
    </row>
    <row r="33" spans="1:35" x14ac:dyDescent="0.25">
      <c r="A33" s="9" t="s">
        <v>1</v>
      </c>
      <c r="B33" s="9" t="s">
        <v>3</v>
      </c>
      <c r="C33" s="9"/>
      <c r="D33" s="9">
        <f t="shared" ref="D33:AF33" si="4">SUM(D30:D32)</f>
        <v>675</v>
      </c>
      <c r="E33" s="9">
        <f t="shared" si="4"/>
        <v>93</v>
      </c>
      <c r="F33" s="9">
        <f t="shared" si="4"/>
        <v>263</v>
      </c>
      <c r="G33" s="9">
        <f t="shared" si="4"/>
        <v>270</v>
      </c>
      <c r="H33" s="9">
        <f t="shared" si="4"/>
        <v>589</v>
      </c>
      <c r="I33" s="9">
        <f t="shared" si="4"/>
        <v>257</v>
      </c>
      <c r="J33" s="9">
        <f t="shared" si="4"/>
        <v>767</v>
      </c>
      <c r="K33" s="9">
        <f t="shared" si="4"/>
        <v>462</v>
      </c>
      <c r="L33" s="9">
        <f t="shared" si="4"/>
        <v>762</v>
      </c>
      <c r="M33" s="9">
        <f t="shared" si="4"/>
        <v>1017</v>
      </c>
      <c r="N33" s="9">
        <f t="shared" si="4"/>
        <v>1245</v>
      </c>
      <c r="O33" s="9">
        <f t="shared" si="4"/>
        <v>360</v>
      </c>
      <c r="P33" s="9">
        <f t="shared" si="4"/>
        <v>133</v>
      </c>
      <c r="Q33" s="9">
        <f t="shared" si="4"/>
        <v>99</v>
      </c>
      <c r="R33" s="9">
        <f t="shared" si="4"/>
        <v>164</v>
      </c>
      <c r="S33" s="9">
        <f t="shared" si="4"/>
        <v>693</v>
      </c>
      <c r="T33" s="9">
        <f t="shared" si="4"/>
        <v>250</v>
      </c>
      <c r="U33" s="9">
        <f t="shared" si="4"/>
        <v>256</v>
      </c>
      <c r="V33" s="9">
        <f t="shared" si="4"/>
        <v>572</v>
      </c>
      <c r="W33" s="9">
        <f t="shared" si="4"/>
        <v>1111</v>
      </c>
      <c r="X33" s="9">
        <f t="shared" si="4"/>
        <v>246</v>
      </c>
      <c r="Y33" s="9">
        <f t="shared" si="4"/>
        <v>168</v>
      </c>
      <c r="Z33" s="9">
        <f t="shared" si="4"/>
        <v>52</v>
      </c>
      <c r="AA33" s="9">
        <f t="shared" si="4"/>
        <v>96</v>
      </c>
      <c r="AB33" s="9">
        <f t="shared" si="4"/>
        <v>81</v>
      </c>
      <c r="AC33" s="9">
        <f t="shared" si="4"/>
        <v>216</v>
      </c>
      <c r="AD33" s="9">
        <f t="shared" si="4"/>
        <v>285</v>
      </c>
      <c r="AE33" s="9">
        <f t="shared" si="4"/>
        <v>326</v>
      </c>
      <c r="AF33" s="9">
        <f t="shared" si="4"/>
        <v>776</v>
      </c>
      <c r="AG33" s="10">
        <f>SUM(D33:AF33)</f>
        <v>12284</v>
      </c>
      <c r="AH33" t="s">
        <v>1</v>
      </c>
      <c r="AI33" t="s">
        <v>1</v>
      </c>
    </row>
    <row r="34" spans="1:35" ht="6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5" x14ac:dyDescent="0.25">
      <c r="A35" s="9" t="s">
        <v>34</v>
      </c>
      <c r="B35" s="9" t="s">
        <v>49</v>
      </c>
      <c r="C35" s="9" t="s">
        <v>39</v>
      </c>
      <c r="D35" s="9">
        <v>498</v>
      </c>
      <c r="E35" s="9">
        <v>77</v>
      </c>
      <c r="F35" s="9">
        <v>226</v>
      </c>
      <c r="G35" s="9">
        <v>225</v>
      </c>
      <c r="H35" s="9">
        <v>445</v>
      </c>
      <c r="I35" s="9">
        <v>234</v>
      </c>
      <c r="J35" s="9">
        <v>675</v>
      </c>
      <c r="K35" s="9">
        <v>414</v>
      </c>
      <c r="L35" s="9">
        <v>692</v>
      </c>
      <c r="M35" s="9">
        <v>890</v>
      </c>
      <c r="N35" s="9">
        <v>1048</v>
      </c>
      <c r="O35" s="9">
        <v>305</v>
      </c>
      <c r="P35" s="9">
        <v>116</v>
      </c>
      <c r="Q35" s="9">
        <v>92</v>
      </c>
      <c r="R35" s="9">
        <v>149</v>
      </c>
      <c r="S35" s="9">
        <v>628</v>
      </c>
      <c r="T35" s="9">
        <v>212</v>
      </c>
      <c r="U35" s="9">
        <v>223</v>
      </c>
      <c r="V35" s="9">
        <v>538</v>
      </c>
      <c r="W35" s="9">
        <v>970</v>
      </c>
      <c r="X35" s="9">
        <v>179</v>
      </c>
      <c r="Y35" s="9">
        <v>119</v>
      </c>
      <c r="Z35" s="9">
        <v>39</v>
      </c>
      <c r="AA35" s="9">
        <v>70</v>
      </c>
      <c r="AB35" s="9">
        <v>53</v>
      </c>
      <c r="AC35" s="9">
        <v>197</v>
      </c>
      <c r="AD35" s="9">
        <v>162</v>
      </c>
      <c r="AE35" s="9">
        <v>219</v>
      </c>
      <c r="AF35" s="9">
        <v>598</v>
      </c>
      <c r="AG35" s="10">
        <f>SUM(D35:AF35)</f>
        <v>10293</v>
      </c>
      <c r="AH35" t="s">
        <v>1</v>
      </c>
      <c r="AI35" t="s">
        <v>1</v>
      </c>
    </row>
    <row r="36" spans="1:35" x14ac:dyDescent="0.25">
      <c r="A36" s="9" t="s">
        <v>22</v>
      </c>
      <c r="B36" s="9" t="s">
        <v>50</v>
      </c>
      <c r="C36" s="9" t="s">
        <v>40</v>
      </c>
      <c r="D36" s="9">
        <v>172</v>
      </c>
      <c r="E36" s="9">
        <v>18</v>
      </c>
      <c r="F36" s="9">
        <v>36</v>
      </c>
      <c r="G36" s="9">
        <v>43</v>
      </c>
      <c r="H36" s="9">
        <v>140</v>
      </c>
      <c r="I36" s="9">
        <v>24</v>
      </c>
      <c r="J36" s="9">
        <v>93</v>
      </c>
      <c r="K36" s="9">
        <v>49</v>
      </c>
      <c r="L36" s="9">
        <v>68</v>
      </c>
      <c r="M36" s="9">
        <v>124</v>
      </c>
      <c r="N36" s="9">
        <v>199</v>
      </c>
      <c r="O36" s="9">
        <v>53</v>
      </c>
      <c r="P36" s="9">
        <v>17</v>
      </c>
      <c r="Q36" s="9">
        <v>8</v>
      </c>
      <c r="R36" s="9">
        <v>15</v>
      </c>
      <c r="S36" s="9">
        <v>65</v>
      </c>
      <c r="T36" s="9">
        <v>37</v>
      </c>
      <c r="U36" s="9">
        <v>35</v>
      </c>
      <c r="V36" s="9">
        <v>31</v>
      </c>
      <c r="W36" s="9">
        <v>138</v>
      </c>
      <c r="X36" s="9">
        <v>66</v>
      </c>
      <c r="Y36" s="9">
        <v>48</v>
      </c>
      <c r="Z36" s="9">
        <v>13</v>
      </c>
      <c r="AA36" s="9">
        <v>26</v>
      </c>
      <c r="AB36" s="9">
        <v>28</v>
      </c>
      <c r="AC36" s="9">
        <v>19</v>
      </c>
      <c r="AD36" s="9">
        <v>120</v>
      </c>
      <c r="AE36" s="9">
        <v>111</v>
      </c>
      <c r="AF36" s="9">
        <v>173</v>
      </c>
      <c r="AG36" s="10">
        <f>SUM(D36:AF36)</f>
        <v>1969</v>
      </c>
      <c r="AH36" t="s">
        <v>1</v>
      </c>
      <c r="AI36" t="s">
        <v>1</v>
      </c>
    </row>
    <row r="37" spans="1:35" ht="12.75" customHeight="1" x14ac:dyDescent="0.25">
      <c r="A37" s="9" t="s">
        <v>1</v>
      </c>
      <c r="B37" s="9" t="s">
        <v>3</v>
      </c>
      <c r="C37" s="9"/>
      <c r="D37" s="9">
        <f t="shared" ref="D37:AF37" si="5">SUM(D35:D36)</f>
        <v>670</v>
      </c>
      <c r="E37" s="9">
        <f t="shared" si="5"/>
        <v>95</v>
      </c>
      <c r="F37" s="9">
        <f t="shared" si="5"/>
        <v>262</v>
      </c>
      <c r="G37" s="9">
        <f t="shared" si="5"/>
        <v>268</v>
      </c>
      <c r="H37" s="9">
        <f t="shared" si="5"/>
        <v>585</v>
      </c>
      <c r="I37" s="9">
        <f t="shared" si="5"/>
        <v>258</v>
      </c>
      <c r="J37" s="9">
        <f t="shared" si="5"/>
        <v>768</v>
      </c>
      <c r="K37" s="9">
        <f t="shared" si="5"/>
        <v>463</v>
      </c>
      <c r="L37" s="9">
        <f t="shared" si="5"/>
        <v>760</v>
      </c>
      <c r="M37" s="9">
        <f t="shared" si="5"/>
        <v>1014</v>
      </c>
      <c r="N37" s="9">
        <f t="shared" si="5"/>
        <v>1247</v>
      </c>
      <c r="O37" s="9">
        <f t="shared" si="5"/>
        <v>358</v>
      </c>
      <c r="P37" s="9">
        <f t="shared" si="5"/>
        <v>133</v>
      </c>
      <c r="Q37" s="9">
        <f t="shared" si="5"/>
        <v>100</v>
      </c>
      <c r="R37" s="9">
        <f t="shared" si="5"/>
        <v>164</v>
      </c>
      <c r="S37" s="9">
        <f t="shared" si="5"/>
        <v>693</v>
      </c>
      <c r="T37" s="9">
        <f t="shared" si="5"/>
        <v>249</v>
      </c>
      <c r="U37" s="9">
        <f t="shared" si="5"/>
        <v>258</v>
      </c>
      <c r="V37" s="9">
        <f t="shared" si="5"/>
        <v>569</v>
      </c>
      <c r="W37" s="9">
        <f t="shared" si="5"/>
        <v>1108</v>
      </c>
      <c r="X37" s="9">
        <f t="shared" si="5"/>
        <v>245</v>
      </c>
      <c r="Y37" s="9">
        <f t="shared" si="5"/>
        <v>167</v>
      </c>
      <c r="Z37" s="9">
        <f t="shared" si="5"/>
        <v>52</v>
      </c>
      <c r="AA37" s="9">
        <f t="shared" si="5"/>
        <v>96</v>
      </c>
      <c r="AB37" s="9">
        <f t="shared" si="5"/>
        <v>81</v>
      </c>
      <c r="AC37" s="9">
        <f t="shared" si="5"/>
        <v>216</v>
      </c>
      <c r="AD37" s="9">
        <f t="shared" si="5"/>
        <v>282</v>
      </c>
      <c r="AE37" s="9">
        <f t="shared" si="5"/>
        <v>330</v>
      </c>
      <c r="AF37" s="9">
        <f t="shared" si="5"/>
        <v>771</v>
      </c>
      <c r="AG37" s="10">
        <f>SUM(D37:AF37)</f>
        <v>12262</v>
      </c>
      <c r="AH37" t="s">
        <v>1</v>
      </c>
      <c r="AI37" t="s">
        <v>1</v>
      </c>
    </row>
    <row r="38" spans="1:35" ht="6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5" x14ac:dyDescent="0.25">
      <c r="A39" s="9" t="s">
        <v>34</v>
      </c>
      <c r="B39" s="9" t="s">
        <v>59</v>
      </c>
      <c r="C39" s="9" t="s">
        <v>39</v>
      </c>
      <c r="D39" s="9">
        <v>485</v>
      </c>
      <c r="E39" s="9">
        <v>75</v>
      </c>
      <c r="F39" s="9">
        <v>224</v>
      </c>
      <c r="G39" s="9">
        <v>226</v>
      </c>
      <c r="H39" s="9">
        <v>432</v>
      </c>
      <c r="I39" s="9">
        <v>230</v>
      </c>
      <c r="J39" s="9">
        <v>667</v>
      </c>
      <c r="K39" s="9">
        <v>403</v>
      </c>
      <c r="L39" s="9">
        <v>676</v>
      </c>
      <c r="M39" s="9">
        <v>877</v>
      </c>
      <c r="N39" s="9">
        <v>1033</v>
      </c>
      <c r="O39" s="9">
        <v>298</v>
      </c>
      <c r="P39" s="9">
        <v>116</v>
      </c>
      <c r="Q39" s="9">
        <v>90</v>
      </c>
      <c r="R39" s="9">
        <v>146</v>
      </c>
      <c r="S39" s="9">
        <v>616</v>
      </c>
      <c r="T39" s="9">
        <v>212</v>
      </c>
      <c r="U39" s="9">
        <v>217</v>
      </c>
      <c r="V39" s="9">
        <v>535</v>
      </c>
      <c r="W39" s="9">
        <v>949</v>
      </c>
      <c r="X39" s="9">
        <v>180</v>
      </c>
      <c r="Y39" s="9">
        <v>116</v>
      </c>
      <c r="Z39" s="9">
        <v>37</v>
      </c>
      <c r="AA39" s="9">
        <v>70</v>
      </c>
      <c r="AB39" s="9">
        <v>52</v>
      </c>
      <c r="AC39" s="9">
        <v>191</v>
      </c>
      <c r="AD39" s="9">
        <v>162</v>
      </c>
      <c r="AE39" s="9">
        <v>208</v>
      </c>
      <c r="AF39" s="9">
        <v>592</v>
      </c>
      <c r="AG39" s="10">
        <f>SUM(D39:AF39)</f>
        <v>10115</v>
      </c>
    </row>
    <row r="40" spans="1:35" x14ac:dyDescent="0.25">
      <c r="A40" s="9" t="s">
        <v>58</v>
      </c>
      <c r="B40" s="9" t="s">
        <v>60</v>
      </c>
      <c r="C40" s="9" t="s">
        <v>40</v>
      </c>
      <c r="D40" s="9">
        <v>169</v>
      </c>
      <c r="E40" s="9">
        <v>17</v>
      </c>
      <c r="F40" s="9">
        <v>35</v>
      </c>
      <c r="G40" s="9">
        <v>42</v>
      </c>
      <c r="H40" s="9">
        <v>139</v>
      </c>
      <c r="I40" s="9">
        <v>23</v>
      </c>
      <c r="J40" s="9">
        <v>92</v>
      </c>
      <c r="K40" s="9">
        <v>51</v>
      </c>
      <c r="L40" s="9">
        <v>67</v>
      </c>
      <c r="M40" s="9">
        <v>125</v>
      </c>
      <c r="N40" s="9">
        <v>187</v>
      </c>
      <c r="O40" s="9">
        <v>56</v>
      </c>
      <c r="P40" s="9">
        <v>16</v>
      </c>
      <c r="Q40" s="9">
        <v>10</v>
      </c>
      <c r="R40" s="9">
        <v>16</v>
      </c>
      <c r="S40" s="9">
        <v>66</v>
      </c>
      <c r="T40" s="9">
        <v>37</v>
      </c>
      <c r="U40" s="9">
        <v>38</v>
      </c>
      <c r="V40" s="9">
        <v>32</v>
      </c>
      <c r="W40" s="9">
        <v>145</v>
      </c>
      <c r="X40" s="9">
        <v>60</v>
      </c>
      <c r="Y40" s="9">
        <v>46</v>
      </c>
      <c r="Z40" s="9">
        <v>13</v>
      </c>
      <c r="AA40" s="9">
        <v>23</v>
      </c>
      <c r="AB40" s="9">
        <v>29</v>
      </c>
      <c r="AC40" s="9">
        <v>22</v>
      </c>
      <c r="AD40" s="9">
        <v>115</v>
      </c>
      <c r="AE40" s="9">
        <v>111</v>
      </c>
      <c r="AF40" s="9">
        <v>161</v>
      </c>
      <c r="AG40" s="10">
        <f>SUM(D40:AF40)</f>
        <v>1943</v>
      </c>
    </row>
    <row r="41" spans="1:35" x14ac:dyDescent="0.25">
      <c r="A41" s="9" t="s">
        <v>1</v>
      </c>
      <c r="B41" s="9" t="s">
        <v>7</v>
      </c>
      <c r="C41" s="9" t="s">
        <v>41</v>
      </c>
      <c r="D41" s="9">
        <v>17</v>
      </c>
      <c r="E41" s="9">
        <v>1</v>
      </c>
      <c r="F41" s="9">
        <v>3</v>
      </c>
      <c r="G41" s="9">
        <v>2</v>
      </c>
      <c r="H41" s="9">
        <v>16</v>
      </c>
      <c r="I41" s="9">
        <v>5</v>
      </c>
      <c r="J41" s="9">
        <v>10</v>
      </c>
      <c r="K41" s="9">
        <v>9</v>
      </c>
      <c r="L41" s="9">
        <v>16</v>
      </c>
      <c r="M41" s="9">
        <v>12</v>
      </c>
      <c r="N41" s="9">
        <v>24</v>
      </c>
      <c r="O41" s="9">
        <v>5</v>
      </c>
      <c r="P41" s="9">
        <v>1</v>
      </c>
      <c r="Q41" s="9">
        <v>0</v>
      </c>
      <c r="R41" s="9">
        <v>2</v>
      </c>
      <c r="S41" s="9">
        <v>9</v>
      </c>
      <c r="T41" s="9">
        <v>2</v>
      </c>
      <c r="U41" s="9">
        <v>3</v>
      </c>
      <c r="V41" s="9">
        <v>2</v>
      </c>
      <c r="W41" s="9">
        <v>19</v>
      </c>
      <c r="X41" s="9">
        <v>5</v>
      </c>
      <c r="Y41" s="9">
        <v>5</v>
      </c>
      <c r="Z41" s="9">
        <v>2</v>
      </c>
      <c r="AA41" s="9">
        <v>3</v>
      </c>
      <c r="AB41" s="9">
        <v>0</v>
      </c>
      <c r="AC41" s="9">
        <v>3</v>
      </c>
      <c r="AD41" s="9">
        <v>8</v>
      </c>
      <c r="AE41" s="9">
        <v>10</v>
      </c>
      <c r="AF41" s="9">
        <v>22</v>
      </c>
      <c r="AG41" s="10">
        <f>SUM(D41:AF41)</f>
        <v>216</v>
      </c>
    </row>
    <row r="42" spans="1:35" x14ac:dyDescent="0.25">
      <c r="A42" s="9" t="s">
        <v>1</v>
      </c>
      <c r="B42" s="9" t="s">
        <v>3</v>
      </c>
      <c r="C42" s="9"/>
      <c r="D42" s="9">
        <f t="shared" ref="D42:AF42" si="6">SUM(D39:D41)</f>
        <v>671</v>
      </c>
      <c r="E42" s="9">
        <f t="shared" si="6"/>
        <v>93</v>
      </c>
      <c r="F42" s="9">
        <f t="shared" si="6"/>
        <v>262</v>
      </c>
      <c r="G42" s="9">
        <f t="shared" si="6"/>
        <v>270</v>
      </c>
      <c r="H42" s="9">
        <f t="shared" si="6"/>
        <v>587</v>
      </c>
      <c r="I42" s="9">
        <f t="shared" si="6"/>
        <v>258</v>
      </c>
      <c r="J42" s="9">
        <f t="shared" si="6"/>
        <v>769</v>
      </c>
      <c r="K42" s="9">
        <f t="shared" si="6"/>
        <v>463</v>
      </c>
      <c r="L42" s="9">
        <f t="shared" si="6"/>
        <v>759</v>
      </c>
      <c r="M42" s="9">
        <f t="shared" si="6"/>
        <v>1014</v>
      </c>
      <c r="N42" s="9">
        <f t="shared" si="6"/>
        <v>1244</v>
      </c>
      <c r="O42" s="9">
        <f t="shared" si="6"/>
        <v>359</v>
      </c>
      <c r="P42" s="9">
        <f t="shared" si="6"/>
        <v>133</v>
      </c>
      <c r="Q42" s="9">
        <f t="shared" si="6"/>
        <v>100</v>
      </c>
      <c r="R42" s="9">
        <f t="shared" si="6"/>
        <v>164</v>
      </c>
      <c r="S42" s="9">
        <f t="shared" si="6"/>
        <v>691</v>
      </c>
      <c r="T42" s="9">
        <f t="shared" si="6"/>
        <v>251</v>
      </c>
      <c r="U42" s="9">
        <f t="shared" si="6"/>
        <v>258</v>
      </c>
      <c r="V42" s="9">
        <f t="shared" si="6"/>
        <v>569</v>
      </c>
      <c r="W42" s="9">
        <f t="shared" si="6"/>
        <v>1113</v>
      </c>
      <c r="X42" s="9">
        <f t="shared" si="6"/>
        <v>245</v>
      </c>
      <c r="Y42" s="9">
        <f t="shared" si="6"/>
        <v>167</v>
      </c>
      <c r="Z42" s="9">
        <f t="shared" si="6"/>
        <v>52</v>
      </c>
      <c r="AA42" s="9">
        <f t="shared" si="6"/>
        <v>96</v>
      </c>
      <c r="AB42" s="9">
        <f t="shared" si="6"/>
        <v>81</v>
      </c>
      <c r="AC42" s="9">
        <f t="shared" si="6"/>
        <v>216</v>
      </c>
      <c r="AD42" s="9">
        <f t="shared" si="6"/>
        <v>285</v>
      </c>
      <c r="AE42" s="9">
        <f t="shared" si="6"/>
        <v>329</v>
      </c>
      <c r="AF42" s="9">
        <f t="shared" si="6"/>
        <v>775</v>
      </c>
      <c r="AG42" s="10">
        <f>SUM(D42:AF42)</f>
        <v>12274</v>
      </c>
    </row>
    <row r="43" spans="1:35" ht="36" customHeight="1" x14ac:dyDescent="0.4">
      <c r="A43" s="25" t="s">
        <v>138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5" ht="18.75" customHeight="1" x14ac:dyDescent="0.25">
      <c r="A44" s="9"/>
      <c r="B44" s="9" t="s">
        <v>17</v>
      </c>
      <c r="C44" s="9"/>
      <c r="D44" s="9">
        <v>1</v>
      </c>
      <c r="E44" s="9">
        <v>2</v>
      </c>
      <c r="F44" s="9">
        <v>3</v>
      </c>
      <c r="G44" s="9">
        <v>4</v>
      </c>
      <c r="H44" s="9">
        <v>5</v>
      </c>
      <c r="I44" s="9">
        <v>6</v>
      </c>
      <c r="J44" s="9">
        <v>7</v>
      </c>
      <c r="K44" s="9">
        <v>8</v>
      </c>
      <c r="L44" s="9">
        <v>9</v>
      </c>
      <c r="M44" s="9">
        <v>10</v>
      </c>
      <c r="N44" s="9">
        <v>11</v>
      </c>
      <c r="O44" s="9">
        <v>12</v>
      </c>
      <c r="P44" s="9">
        <v>14</v>
      </c>
      <c r="Q44" s="9">
        <v>15</v>
      </c>
      <c r="R44" s="9">
        <v>17</v>
      </c>
      <c r="S44" s="9">
        <v>18</v>
      </c>
      <c r="T44" s="9">
        <v>19</v>
      </c>
      <c r="U44" s="9">
        <v>20</v>
      </c>
      <c r="V44" s="9">
        <v>21</v>
      </c>
      <c r="W44" s="9">
        <v>22</v>
      </c>
      <c r="X44" s="9">
        <v>26</v>
      </c>
      <c r="Y44" s="9">
        <v>27</v>
      </c>
      <c r="Z44" s="9">
        <v>28</v>
      </c>
      <c r="AA44" s="9">
        <v>30</v>
      </c>
      <c r="AB44" s="9">
        <v>31</v>
      </c>
      <c r="AC44" s="9">
        <v>33</v>
      </c>
      <c r="AD44" s="9">
        <v>34</v>
      </c>
      <c r="AE44" s="9">
        <v>35</v>
      </c>
      <c r="AF44" s="9">
        <v>37</v>
      </c>
      <c r="AG44" s="10" t="s">
        <v>0</v>
      </c>
    </row>
    <row r="45" spans="1:35" ht="7.5" customHeight="1" x14ac:dyDescent="0.25">
      <c r="A45" s="13" t="s">
        <v>1</v>
      </c>
      <c r="B45" s="13" t="s">
        <v>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t="s">
        <v>1</v>
      </c>
      <c r="AI45" t="s">
        <v>1</v>
      </c>
    </row>
    <row r="46" spans="1:35" x14ac:dyDescent="0.25">
      <c r="A46" s="9" t="s">
        <v>34</v>
      </c>
      <c r="B46" s="3" t="s">
        <v>62</v>
      </c>
      <c r="C46" s="9" t="s">
        <v>39</v>
      </c>
      <c r="D46" s="9">
        <v>485</v>
      </c>
      <c r="E46" s="9">
        <v>75</v>
      </c>
      <c r="F46" s="9">
        <v>225</v>
      </c>
      <c r="G46" s="9">
        <v>224</v>
      </c>
      <c r="H46" s="9">
        <v>432</v>
      </c>
      <c r="I46" s="9">
        <v>228</v>
      </c>
      <c r="J46" s="9">
        <v>666</v>
      </c>
      <c r="K46" s="9">
        <v>404</v>
      </c>
      <c r="L46" s="9">
        <v>681</v>
      </c>
      <c r="M46" s="9">
        <v>879</v>
      </c>
      <c r="N46" s="9">
        <v>1040</v>
      </c>
      <c r="O46" s="9">
        <v>305</v>
      </c>
      <c r="P46" s="9">
        <v>114</v>
      </c>
      <c r="Q46" s="9">
        <v>88</v>
      </c>
      <c r="R46" s="9">
        <v>145</v>
      </c>
      <c r="S46" s="9">
        <v>621</v>
      </c>
      <c r="T46" s="9">
        <v>212</v>
      </c>
      <c r="U46" s="9">
        <v>220</v>
      </c>
      <c r="V46" s="9">
        <v>535</v>
      </c>
      <c r="W46" s="9">
        <v>950</v>
      </c>
      <c r="X46" s="9">
        <v>181</v>
      </c>
      <c r="Y46" s="9">
        <v>113</v>
      </c>
      <c r="Z46" s="9">
        <v>36</v>
      </c>
      <c r="AA46" s="9">
        <v>70</v>
      </c>
      <c r="AB46" s="9">
        <v>52</v>
      </c>
      <c r="AC46" s="9">
        <v>191</v>
      </c>
      <c r="AD46" s="9">
        <v>160</v>
      </c>
      <c r="AE46" s="9">
        <v>208</v>
      </c>
      <c r="AF46" s="9">
        <v>587</v>
      </c>
      <c r="AG46" s="10">
        <f>SUM(D46:AF46)</f>
        <v>10127</v>
      </c>
      <c r="AH46" t="s">
        <v>1</v>
      </c>
      <c r="AI46" t="s">
        <v>1</v>
      </c>
    </row>
    <row r="47" spans="1:35" x14ac:dyDescent="0.25">
      <c r="A47" s="9" t="s">
        <v>61</v>
      </c>
      <c r="B47" s="3" t="s">
        <v>63</v>
      </c>
      <c r="C47" s="9" t="s">
        <v>40</v>
      </c>
      <c r="D47" s="9">
        <v>171</v>
      </c>
      <c r="E47" s="9">
        <v>18</v>
      </c>
      <c r="F47" s="9">
        <v>33</v>
      </c>
      <c r="G47" s="9">
        <v>42</v>
      </c>
      <c r="H47" s="9">
        <v>136</v>
      </c>
      <c r="I47" s="9">
        <v>22</v>
      </c>
      <c r="J47" s="9">
        <v>86</v>
      </c>
      <c r="K47" s="9">
        <v>50</v>
      </c>
      <c r="L47" s="9">
        <v>66</v>
      </c>
      <c r="M47" s="9">
        <v>124</v>
      </c>
      <c r="N47" s="9">
        <v>182</v>
      </c>
      <c r="O47" s="9">
        <v>49</v>
      </c>
      <c r="P47" s="9">
        <v>18</v>
      </c>
      <c r="Q47" s="9">
        <v>10</v>
      </c>
      <c r="R47" s="9">
        <v>15</v>
      </c>
      <c r="S47" s="9">
        <v>60</v>
      </c>
      <c r="T47" s="9">
        <v>38</v>
      </c>
      <c r="U47" s="9">
        <v>35</v>
      </c>
      <c r="V47" s="9">
        <v>31</v>
      </c>
      <c r="W47" s="9">
        <v>136</v>
      </c>
      <c r="X47" s="9">
        <v>56</v>
      </c>
      <c r="Y47" s="9">
        <v>47</v>
      </c>
      <c r="Z47" s="9">
        <v>13</v>
      </c>
      <c r="AA47" s="9">
        <v>25</v>
      </c>
      <c r="AB47" s="9">
        <v>27</v>
      </c>
      <c r="AC47" s="9">
        <v>18</v>
      </c>
      <c r="AD47" s="9">
        <v>109</v>
      </c>
      <c r="AE47" s="9">
        <v>109</v>
      </c>
      <c r="AF47" s="9">
        <v>164</v>
      </c>
      <c r="AG47" s="10">
        <f>SUM(D47:AF47)</f>
        <v>1890</v>
      </c>
      <c r="AH47" t="s">
        <v>1</v>
      </c>
      <c r="AI47" t="s">
        <v>1</v>
      </c>
    </row>
    <row r="48" spans="1:35" x14ac:dyDescent="0.25">
      <c r="A48" s="9" t="s">
        <v>1</v>
      </c>
      <c r="B48" s="3" t="s">
        <v>6</v>
      </c>
      <c r="C48" s="9" t="s">
        <v>41</v>
      </c>
      <c r="D48" s="9">
        <v>16</v>
      </c>
      <c r="E48" s="9">
        <v>1</v>
      </c>
      <c r="F48" s="9">
        <v>4</v>
      </c>
      <c r="G48" s="9">
        <v>3</v>
      </c>
      <c r="H48" s="9">
        <v>16</v>
      </c>
      <c r="I48" s="9">
        <v>7</v>
      </c>
      <c r="J48" s="9">
        <v>13</v>
      </c>
      <c r="K48" s="9">
        <v>8</v>
      </c>
      <c r="L48" s="9">
        <v>15</v>
      </c>
      <c r="M48" s="9">
        <v>7</v>
      </c>
      <c r="N48" s="9">
        <v>21</v>
      </c>
      <c r="O48" s="9">
        <v>5</v>
      </c>
      <c r="P48" s="9">
        <v>0</v>
      </c>
      <c r="Q48" s="9">
        <v>2</v>
      </c>
      <c r="R48" s="9">
        <v>3</v>
      </c>
      <c r="S48" s="9">
        <v>8</v>
      </c>
      <c r="T48" s="9">
        <v>0</v>
      </c>
      <c r="U48" s="9">
        <v>3</v>
      </c>
      <c r="V48" s="9">
        <v>4</v>
      </c>
      <c r="W48" s="9">
        <v>25</v>
      </c>
      <c r="X48" s="9">
        <v>8</v>
      </c>
      <c r="Y48" s="9">
        <v>6</v>
      </c>
      <c r="Z48" s="9">
        <v>2</v>
      </c>
      <c r="AA48" s="9">
        <v>1</v>
      </c>
      <c r="AB48" s="9">
        <v>1</v>
      </c>
      <c r="AC48" s="9">
        <v>4</v>
      </c>
      <c r="AD48" s="9">
        <v>14</v>
      </c>
      <c r="AE48" s="9">
        <v>9</v>
      </c>
      <c r="AF48" s="9">
        <v>19</v>
      </c>
      <c r="AG48" s="10">
        <f>SUM(D48:AF48)</f>
        <v>225</v>
      </c>
      <c r="AH48" t="s">
        <v>1</v>
      </c>
      <c r="AI48" t="s">
        <v>1</v>
      </c>
    </row>
    <row r="49" spans="1:35" x14ac:dyDescent="0.25">
      <c r="A49" s="9" t="s">
        <v>1</v>
      </c>
      <c r="B49" s="3" t="s">
        <v>3</v>
      </c>
      <c r="C49" s="9"/>
      <c r="D49" s="9">
        <f t="shared" ref="D49:AF49" si="7">SUM(D46:D48)</f>
        <v>672</v>
      </c>
      <c r="E49" s="9">
        <f t="shared" si="7"/>
        <v>94</v>
      </c>
      <c r="F49" s="9">
        <f t="shared" si="7"/>
        <v>262</v>
      </c>
      <c r="G49" s="9">
        <f t="shared" si="7"/>
        <v>269</v>
      </c>
      <c r="H49" s="9">
        <f t="shared" si="7"/>
        <v>584</v>
      </c>
      <c r="I49" s="9">
        <f t="shared" si="7"/>
        <v>257</v>
      </c>
      <c r="J49" s="9">
        <f t="shared" si="7"/>
        <v>765</v>
      </c>
      <c r="K49" s="9">
        <f t="shared" si="7"/>
        <v>462</v>
      </c>
      <c r="L49" s="9">
        <f t="shared" si="7"/>
        <v>762</v>
      </c>
      <c r="M49" s="9">
        <f t="shared" si="7"/>
        <v>1010</v>
      </c>
      <c r="N49" s="9">
        <f t="shared" si="7"/>
        <v>1243</v>
      </c>
      <c r="O49" s="9">
        <f t="shared" si="7"/>
        <v>359</v>
      </c>
      <c r="P49" s="9">
        <f t="shared" si="7"/>
        <v>132</v>
      </c>
      <c r="Q49" s="9">
        <f t="shared" si="7"/>
        <v>100</v>
      </c>
      <c r="R49" s="9">
        <f t="shared" si="7"/>
        <v>163</v>
      </c>
      <c r="S49" s="9">
        <f t="shared" si="7"/>
        <v>689</v>
      </c>
      <c r="T49" s="9">
        <f t="shared" si="7"/>
        <v>250</v>
      </c>
      <c r="U49" s="9">
        <f t="shared" si="7"/>
        <v>258</v>
      </c>
      <c r="V49" s="9">
        <f t="shared" si="7"/>
        <v>570</v>
      </c>
      <c r="W49" s="9">
        <f t="shared" si="7"/>
        <v>1111</v>
      </c>
      <c r="X49" s="9">
        <f t="shared" si="7"/>
        <v>245</v>
      </c>
      <c r="Y49" s="9">
        <f t="shared" si="7"/>
        <v>166</v>
      </c>
      <c r="Z49" s="9">
        <f t="shared" si="7"/>
        <v>51</v>
      </c>
      <c r="AA49" s="9">
        <f t="shared" si="7"/>
        <v>96</v>
      </c>
      <c r="AB49" s="9">
        <f t="shared" si="7"/>
        <v>80</v>
      </c>
      <c r="AC49" s="9">
        <f t="shared" si="7"/>
        <v>213</v>
      </c>
      <c r="AD49" s="9">
        <f t="shared" si="7"/>
        <v>283</v>
      </c>
      <c r="AE49" s="9">
        <f t="shared" si="7"/>
        <v>326</v>
      </c>
      <c r="AF49" s="9">
        <f t="shared" si="7"/>
        <v>770</v>
      </c>
      <c r="AG49" s="10">
        <f>SUM(D49:AF49)</f>
        <v>12242</v>
      </c>
      <c r="AH49" t="s">
        <v>1</v>
      </c>
      <c r="AI49" t="s">
        <v>1</v>
      </c>
    </row>
    <row r="50" spans="1:35" ht="8.25" customHeight="1" x14ac:dyDescent="0.25">
      <c r="A50" s="13" t="s">
        <v>1</v>
      </c>
      <c r="B50" s="5" t="s">
        <v>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t="s">
        <v>1</v>
      </c>
      <c r="AI50" t="s">
        <v>1</v>
      </c>
    </row>
    <row r="51" spans="1:35" x14ac:dyDescent="0.25">
      <c r="A51" s="9" t="s">
        <v>128</v>
      </c>
      <c r="B51" s="3" t="s">
        <v>64</v>
      </c>
      <c r="C51" s="9" t="s">
        <v>39</v>
      </c>
      <c r="D51" s="9">
        <v>493</v>
      </c>
      <c r="E51" s="9">
        <v>76</v>
      </c>
      <c r="F51" s="9">
        <v>227</v>
      </c>
      <c r="G51" s="9">
        <v>224</v>
      </c>
      <c r="H51" s="9">
        <v>446</v>
      </c>
      <c r="I51" s="9">
        <v>231</v>
      </c>
      <c r="J51" s="9">
        <v>666</v>
      </c>
      <c r="K51" s="9">
        <v>407</v>
      </c>
      <c r="L51" s="9">
        <v>685</v>
      </c>
      <c r="M51" s="9">
        <v>885</v>
      </c>
      <c r="N51" s="9">
        <v>1040</v>
      </c>
      <c r="O51" s="9">
        <v>308</v>
      </c>
      <c r="P51" s="9">
        <v>116</v>
      </c>
      <c r="Q51" s="9">
        <v>91</v>
      </c>
      <c r="R51" s="9">
        <v>147</v>
      </c>
      <c r="S51" s="9">
        <v>624</v>
      </c>
      <c r="T51" s="9">
        <v>212</v>
      </c>
      <c r="U51" s="9">
        <v>219</v>
      </c>
      <c r="V51" s="9">
        <v>532</v>
      </c>
      <c r="W51" s="9">
        <v>961</v>
      </c>
      <c r="X51" s="9">
        <v>178</v>
      </c>
      <c r="Y51" s="9">
        <v>118</v>
      </c>
      <c r="Z51" s="9">
        <v>37</v>
      </c>
      <c r="AA51" s="9">
        <v>69</v>
      </c>
      <c r="AB51" s="9">
        <v>52</v>
      </c>
      <c r="AC51" s="9">
        <v>195</v>
      </c>
      <c r="AD51" s="9">
        <v>166</v>
      </c>
      <c r="AE51" s="9">
        <v>212</v>
      </c>
      <c r="AF51" s="9">
        <v>608</v>
      </c>
      <c r="AG51" s="10">
        <f>SUM(D51:AF51)</f>
        <v>10225</v>
      </c>
      <c r="AH51" t="s">
        <v>1</v>
      </c>
      <c r="AI51" t="s">
        <v>1</v>
      </c>
    </row>
    <row r="52" spans="1:35" x14ac:dyDescent="0.25">
      <c r="A52" s="9" t="s">
        <v>19</v>
      </c>
      <c r="B52" s="3" t="s">
        <v>65</v>
      </c>
      <c r="C52" s="9" t="s">
        <v>40</v>
      </c>
      <c r="D52" s="9">
        <v>176</v>
      </c>
      <c r="E52" s="9">
        <v>17</v>
      </c>
      <c r="F52" s="9">
        <v>35</v>
      </c>
      <c r="G52" s="9">
        <v>45</v>
      </c>
      <c r="H52" s="9">
        <v>141</v>
      </c>
      <c r="I52" s="9">
        <v>27</v>
      </c>
      <c r="J52" s="9">
        <v>101</v>
      </c>
      <c r="K52" s="9">
        <v>54</v>
      </c>
      <c r="L52" s="9">
        <v>73</v>
      </c>
      <c r="M52" s="9">
        <v>127</v>
      </c>
      <c r="N52" s="9">
        <v>200</v>
      </c>
      <c r="O52" s="9">
        <v>51</v>
      </c>
      <c r="P52" s="9">
        <v>16</v>
      </c>
      <c r="Q52" s="9">
        <v>9</v>
      </c>
      <c r="R52" s="9">
        <v>16</v>
      </c>
      <c r="S52" s="9">
        <v>68</v>
      </c>
      <c r="T52" s="9">
        <v>36</v>
      </c>
      <c r="U52" s="9">
        <v>38</v>
      </c>
      <c r="V52" s="9">
        <v>35</v>
      </c>
      <c r="W52" s="9">
        <v>148</v>
      </c>
      <c r="X52" s="9">
        <v>67</v>
      </c>
      <c r="Y52" s="9">
        <v>50</v>
      </c>
      <c r="Z52" s="9">
        <v>15</v>
      </c>
      <c r="AA52" s="9">
        <v>26</v>
      </c>
      <c r="AB52" s="9">
        <v>28</v>
      </c>
      <c r="AC52" s="9">
        <v>20</v>
      </c>
      <c r="AD52" s="9">
        <v>119</v>
      </c>
      <c r="AE52" s="9">
        <v>116</v>
      </c>
      <c r="AF52" s="9">
        <v>165</v>
      </c>
      <c r="AG52" s="10">
        <f>SUM(D52:AF52)</f>
        <v>2019</v>
      </c>
      <c r="AH52" t="s">
        <v>1</v>
      </c>
      <c r="AI52" t="s">
        <v>1</v>
      </c>
    </row>
    <row r="53" spans="1:35" x14ac:dyDescent="0.25">
      <c r="A53" s="9" t="s">
        <v>1</v>
      </c>
      <c r="B53" s="3" t="s">
        <v>3</v>
      </c>
      <c r="C53" s="9"/>
      <c r="D53" s="9">
        <f t="shared" ref="D53:AF53" si="8">SUM(D51:D52)</f>
        <v>669</v>
      </c>
      <c r="E53" s="9">
        <f t="shared" si="8"/>
        <v>93</v>
      </c>
      <c r="F53" s="9">
        <f t="shared" si="8"/>
        <v>262</v>
      </c>
      <c r="G53" s="9">
        <f t="shared" si="8"/>
        <v>269</v>
      </c>
      <c r="H53" s="9">
        <f t="shared" si="8"/>
        <v>587</v>
      </c>
      <c r="I53" s="9">
        <f t="shared" si="8"/>
        <v>258</v>
      </c>
      <c r="J53" s="9">
        <f t="shared" si="8"/>
        <v>767</v>
      </c>
      <c r="K53" s="9">
        <f t="shared" si="8"/>
        <v>461</v>
      </c>
      <c r="L53" s="9">
        <f t="shared" si="8"/>
        <v>758</v>
      </c>
      <c r="M53" s="9">
        <f t="shared" si="8"/>
        <v>1012</v>
      </c>
      <c r="N53" s="9">
        <f t="shared" si="8"/>
        <v>1240</v>
      </c>
      <c r="O53" s="9">
        <f t="shared" si="8"/>
        <v>359</v>
      </c>
      <c r="P53" s="9">
        <f t="shared" si="8"/>
        <v>132</v>
      </c>
      <c r="Q53" s="9">
        <f t="shared" si="8"/>
        <v>100</v>
      </c>
      <c r="R53" s="9">
        <f t="shared" si="8"/>
        <v>163</v>
      </c>
      <c r="S53" s="9">
        <f t="shared" si="8"/>
        <v>692</v>
      </c>
      <c r="T53" s="9">
        <f t="shared" si="8"/>
        <v>248</v>
      </c>
      <c r="U53" s="9">
        <f t="shared" si="8"/>
        <v>257</v>
      </c>
      <c r="V53" s="9">
        <f t="shared" si="8"/>
        <v>567</v>
      </c>
      <c r="W53" s="9">
        <f t="shared" si="8"/>
        <v>1109</v>
      </c>
      <c r="X53" s="9">
        <f t="shared" si="8"/>
        <v>245</v>
      </c>
      <c r="Y53" s="9">
        <f t="shared" si="8"/>
        <v>168</v>
      </c>
      <c r="Z53" s="9">
        <f t="shared" si="8"/>
        <v>52</v>
      </c>
      <c r="AA53" s="9">
        <f t="shared" si="8"/>
        <v>95</v>
      </c>
      <c r="AB53" s="9">
        <f t="shared" si="8"/>
        <v>80</v>
      </c>
      <c r="AC53" s="9">
        <f t="shared" si="8"/>
        <v>215</v>
      </c>
      <c r="AD53" s="9">
        <f t="shared" si="8"/>
        <v>285</v>
      </c>
      <c r="AE53" s="9">
        <f t="shared" si="8"/>
        <v>328</v>
      </c>
      <c r="AF53" s="9">
        <f t="shared" si="8"/>
        <v>773</v>
      </c>
      <c r="AG53" s="10">
        <f>SUM(D53:AF53)</f>
        <v>12244</v>
      </c>
      <c r="AH53" t="s">
        <v>1</v>
      </c>
      <c r="AI53" t="s">
        <v>1</v>
      </c>
    </row>
    <row r="54" spans="1:35" ht="9" customHeight="1" x14ac:dyDescent="0.25">
      <c r="A54" s="13" t="s">
        <v>1</v>
      </c>
      <c r="B54" s="5" t="s">
        <v>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t="s">
        <v>1</v>
      </c>
      <c r="AI54" t="s">
        <v>1</v>
      </c>
    </row>
    <row r="55" spans="1:35" x14ac:dyDescent="0.25">
      <c r="A55" s="9" t="s">
        <v>129</v>
      </c>
      <c r="B55" s="3" t="s">
        <v>66</v>
      </c>
      <c r="C55" s="9" t="s">
        <v>39</v>
      </c>
      <c r="D55" s="9">
        <v>502</v>
      </c>
      <c r="E55" s="9">
        <v>77</v>
      </c>
      <c r="F55" s="9">
        <v>225</v>
      </c>
      <c r="G55" s="9">
        <v>225</v>
      </c>
      <c r="H55" s="9">
        <v>445</v>
      </c>
      <c r="I55" s="9">
        <v>230</v>
      </c>
      <c r="J55" s="9">
        <v>671</v>
      </c>
      <c r="K55" s="9">
        <v>408</v>
      </c>
      <c r="L55" s="9">
        <v>686</v>
      </c>
      <c r="M55" s="9">
        <v>890</v>
      </c>
      <c r="N55" s="9">
        <v>1053</v>
      </c>
      <c r="O55" s="9">
        <v>305</v>
      </c>
      <c r="P55" s="9">
        <v>115</v>
      </c>
      <c r="Q55" s="9">
        <v>89</v>
      </c>
      <c r="R55" s="9">
        <v>148</v>
      </c>
      <c r="S55" s="9">
        <v>623</v>
      </c>
      <c r="T55" s="9">
        <v>212</v>
      </c>
      <c r="U55" s="9">
        <v>222</v>
      </c>
      <c r="V55" s="9">
        <v>535</v>
      </c>
      <c r="W55" s="9">
        <v>965</v>
      </c>
      <c r="X55" s="9">
        <v>178</v>
      </c>
      <c r="Y55" s="9">
        <v>119</v>
      </c>
      <c r="Z55" s="9">
        <v>39</v>
      </c>
      <c r="AA55" s="9">
        <v>69</v>
      </c>
      <c r="AB55" s="9">
        <v>52</v>
      </c>
      <c r="AC55" s="9">
        <v>195</v>
      </c>
      <c r="AD55" s="9">
        <v>166</v>
      </c>
      <c r="AE55" s="9">
        <v>215</v>
      </c>
      <c r="AF55" s="9">
        <v>605</v>
      </c>
      <c r="AG55" s="10">
        <f>SUM(D55:AF55)</f>
        <v>10264</v>
      </c>
      <c r="AH55" t="s">
        <v>1</v>
      </c>
      <c r="AI55" t="s">
        <v>1</v>
      </c>
    </row>
    <row r="56" spans="1:35" x14ac:dyDescent="0.25">
      <c r="A56" s="9" t="s">
        <v>25</v>
      </c>
      <c r="B56" s="3" t="s">
        <v>67</v>
      </c>
      <c r="C56" s="9" t="s">
        <v>40</v>
      </c>
      <c r="D56" s="9">
        <v>170</v>
      </c>
      <c r="E56" s="9">
        <v>18</v>
      </c>
      <c r="F56" s="9">
        <v>36</v>
      </c>
      <c r="G56" s="9">
        <v>43</v>
      </c>
      <c r="H56" s="9">
        <v>140</v>
      </c>
      <c r="I56" s="9">
        <v>24</v>
      </c>
      <c r="J56" s="9">
        <v>89</v>
      </c>
      <c r="K56" s="9">
        <v>54</v>
      </c>
      <c r="L56" s="9">
        <v>72</v>
      </c>
      <c r="M56" s="9">
        <v>124</v>
      </c>
      <c r="N56" s="9">
        <v>189</v>
      </c>
      <c r="O56" s="9">
        <v>53</v>
      </c>
      <c r="P56" s="9">
        <v>17</v>
      </c>
      <c r="Q56" s="9">
        <v>11</v>
      </c>
      <c r="R56" s="9">
        <v>15</v>
      </c>
      <c r="S56" s="9">
        <v>65</v>
      </c>
      <c r="T56" s="9">
        <v>38</v>
      </c>
      <c r="U56" s="9">
        <v>36</v>
      </c>
      <c r="V56" s="9">
        <v>33</v>
      </c>
      <c r="W56" s="9">
        <v>141</v>
      </c>
      <c r="X56" s="9">
        <v>67</v>
      </c>
      <c r="Y56" s="9">
        <v>48</v>
      </c>
      <c r="Z56" s="9">
        <v>13</v>
      </c>
      <c r="AA56" s="9">
        <v>26</v>
      </c>
      <c r="AB56" s="9">
        <v>27</v>
      </c>
      <c r="AC56" s="9">
        <v>20</v>
      </c>
      <c r="AD56" s="9">
        <v>118</v>
      </c>
      <c r="AE56" s="9">
        <v>112</v>
      </c>
      <c r="AF56" s="9">
        <v>168</v>
      </c>
      <c r="AG56" s="10">
        <f>SUM(D56:AF56)</f>
        <v>1967</v>
      </c>
      <c r="AH56" t="s">
        <v>1</v>
      </c>
      <c r="AI56" t="s">
        <v>1</v>
      </c>
    </row>
    <row r="57" spans="1:35" x14ac:dyDescent="0.25">
      <c r="A57" s="9" t="s">
        <v>1</v>
      </c>
      <c r="B57" s="3" t="s">
        <v>3</v>
      </c>
      <c r="C57" s="9"/>
      <c r="D57" s="9">
        <f t="shared" ref="D57:AF57" si="9">SUM(D55:D56)</f>
        <v>672</v>
      </c>
      <c r="E57" s="9">
        <f t="shared" si="9"/>
        <v>95</v>
      </c>
      <c r="F57" s="9">
        <f t="shared" si="9"/>
        <v>261</v>
      </c>
      <c r="G57" s="9">
        <f t="shared" si="9"/>
        <v>268</v>
      </c>
      <c r="H57" s="9">
        <f t="shared" si="9"/>
        <v>585</v>
      </c>
      <c r="I57" s="9">
        <f t="shared" si="9"/>
        <v>254</v>
      </c>
      <c r="J57" s="9">
        <f t="shared" si="9"/>
        <v>760</v>
      </c>
      <c r="K57" s="9">
        <f t="shared" si="9"/>
        <v>462</v>
      </c>
      <c r="L57" s="9">
        <f t="shared" si="9"/>
        <v>758</v>
      </c>
      <c r="M57" s="9">
        <f t="shared" si="9"/>
        <v>1014</v>
      </c>
      <c r="N57" s="9">
        <f t="shared" si="9"/>
        <v>1242</v>
      </c>
      <c r="O57" s="9">
        <f t="shared" si="9"/>
        <v>358</v>
      </c>
      <c r="P57" s="9">
        <f t="shared" si="9"/>
        <v>132</v>
      </c>
      <c r="Q57" s="9">
        <f t="shared" si="9"/>
        <v>100</v>
      </c>
      <c r="R57" s="9">
        <f t="shared" si="9"/>
        <v>163</v>
      </c>
      <c r="S57" s="9">
        <f t="shared" si="9"/>
        <v>688</v>
      </c>
      <c r="T57" s="9">
        <f t="shared" si="9"/>
        <v>250</v>
      </c>
      <c r="U57" s="9">
        <f t="shared" si="9"/>
        <v>258</v>
      </c>
      <c r="V57" s="9">
        <f t="shared" si="9"/>
        <v>568</v>
      </c>
      <c r="W57" s="9">
        <f t="shared" si="9"/>
        <v>1106</v>
      </c>
      <c r="X57" s="9">
        <f t="shared" si="9"/>
        <v>245</v>
      </c>
      <c r="Y57" s="9">
        <f t="shared" si="9"/>
        <v>167</v>
      </c>
      <c r="Z57" s="9">
        <f t="shared" si="9"/>
        <v>52</v>
      </c>
      <c r="AA57" s="9">
        <f t="shared" si="9"/>
        <v>95</v>
      </c>
      <c r="AB57" s="9">
        <f t="shared" si="9"/>
        <v>79</v>
      </c>
      <c r="AC57" s="9">
        <f t="shared" si="9"/>
        <v>215</v>
      </c>
      <c r="AD57" s="9">
        <f t="shared" si="9"/>
        <v>284</v>
      </c>
      <c r="AE57" s="9">
        <f t="shared" si="9"/>
        <v>327</v>
      </c>
      <c r="AF57" s="9">
        <f t="shared" si="9"/>
        <v>773</v>
      </c>
      <c r="AG57" s="10">
        <f>SUM(D57:AF57)</f>
        <v>12231</v>
      </c>
      <c r="AH57" t="s">
        <v>1</v>
      </c>
      <c r="AI57" t="s">
        <v>1</v>
      </c>
    </row>
    <row r="58" spans="1:35" ht="7.5" customHeight="1" x14ac:dyDescent="0.25">
      <c r="A58" s="13"/>
      <c r="B58" s="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</row>
    <row r="59" spans="1:35" x14ac:dyDescent="0.25">
      <c r="A59" s="9" t="s">
        <v>129</v>
      </c>
      <c r="B59" s="3" t="s">
        <v>68</v>
      </c>
      <c r="C59" s="9" t="s">
        <v>39</v>
      </c>
      <c r="D59" s="9">
        <v>496</v>
      </c>
      <c r="E59" s="9">
        <v>77</v>
      </c>
      <c r="F59" s="9">
        <v>228</v>
      </c>
      <c r="G59" s="9">
        <v>225</v>
      </c>
      <c r="H59" s="9">
        <v>443</v>
      </c>
      <c r="I59" s="9">
        <v>230</v>
      </c>
      <c r="J59" s="9">
        <v>669</v>
      </c>
      <c r="K59" s="9">
        <v>406</v>
      </c>
      <c r="L59" s="9">
        <v>687</v>
      </c>
      <c r="M59" s="9">
        <v>890</v>
      </c>
      <c r="N59" s="9">
        <v>1050</v>
      </c>
      <c r="O59" s="9">
        <v>306</v>
      </c>
      <c r="P59" s="9">
        <v>115</v>
      </c>
      <c r="Q59" s="9">
        <v>89</v>
      </c>
      <c r="R59" s="9">
        <v>147</v>
      </c>
      <c r="S59" s="9">
        <v>628</v>
      </c>
      <c r="T59" s="9">
        <v>214</v>
      </c>
      <c r="U59" s="9">
        <v>221</v>
      </c>
      <c r="V59" s="9">
        <v>539</v>
      </c>
      <c r="W59" s="9">
        <v>967</v>
      </c>
      <c r="X59" s="9">
        <v>183</v>
      </c>
      <c r="Y59" s="9">
        <v>120</v>
      </c>
      <c r="Z59" s="9">
        <v>38</v>
      </c>
      <c r="AA59" s="9">
        <v>69</v>
      </c>
      <c r="AB59" s="9">
        <v>53</v>
      </c>
      <c r="AC59" s="9">
        <v>196</v>
      </c>
      <c r="AD59" s="9">
        <v>165</v>
      </c>
      <c r="AE59" s="9">
        <v>219</v>
      </c>
      <c r="AF59" s="9">
        <v>601</v>
      </c>
      <c r="AG59" s="10">
        <f>SUM(D59:AF59)</f>
        <v>10271</v>
      </c>
    </row>
    <row r="60" spans="1:35" x14ac:dyDescent="0.25">
      <c r="A60" s="9" t="s">
        <v>20</v>
      </c>
      <c r="B60" s="3" t="s">
        <v>69</v>
      </c>
      <c r="C60" s="9" t="s">
        <v>40</v>
      </c>
      <c r="D60" s="9">
        <v>173</v>
      </c>
      <c r="E60" s="9">
        <v>17</v>
      </c>
      <c r="F60" s="9">
        <v>33</v>
      </c>
      <c r="G60" s="9">
        <v>42</v>
      </c>
      <c r="H60" s="9">
        <v>143</v>
      </c>
      <c r="I60" s="9">
        <v>25</v>
      </c>
      <c r="J60" s="9">
        <v>94</v>
      </c>
      <c r="K60" s="9">
        <v>54</v>
      </c>
      <c r="L60" s="9">
        <v>71</v>
      </c>
      <c r="M60" s="9">
        <v>123</v>
      </c>
      <c r="N60" s="9">
        <v>187</v>
      </c>
      <c r="O60" s="9">
        <v>53</v>
      </c>
      <c r="P60" s="9">
        <v>16</v>
      </c>
      <c r="Q60" s="9">
        <v>10</v>
      </c>
      <c r="R60" s="9">
        <v>16</v>
      </c>
      <c r="S60" s="9">
        <v>63</v>
      </c>
      <c r="T60" s="9">
        <v>35</v>
      </c>
      <c r="U60" s="9">
        <v>36</v>
      </c>
      <c r="V60" s="9">
        <v>31</v>
      </c>
      <c r="W60" s="9">
        <v>142</v>
      </c>
      <c r="X60" s="9">
        <v>62</v>
      </c>
      <c r="Y60" s="9">
        <v>47</v>
      </c>
      <c r="Z60" s="9">
        <v>13</v>
      </c>
      <c r="AA60" s="9">
        <v>25</v>
      </c>
      <c r="AB60" s="9">
        <v>28</v>
      </c>
      <c r="AC60" s="9">
        <v>18</v>
      </c>
      <c r="AD60" s="9">
        <v>120</v>
      </c>
      <c r="AE60" s="9">
        <v>110</v>
      </c>
      <c r="AF60" s="9">
        <v>170</v>
      </c>
      <c r="AG60" s="10">
        <f>SUM(D60:AF60)</f>
        <v>1957</v>
      </c>
    </row>
    <row r="61" spans="1:35" x14ac:dyDescent="0.25">
      <c r="A61" s="9"/>
      <c r="B61" s="3" t="s">
        <v>3</v>
      </c>
      <c r="C61" s="9"/>
      <c r="D61" s="9">
        <f t="shared" ref="D61:AF61" si="10">SUM(D59:D60)</f>
        <v>669</v>
      </c>
      <c r="E61" s="9">
        <f t="shared" si="10"/>
        <v>94</v>
      </c>
      <c r="F61" s="9">
        <f t="shared" si="10"/>
        <v>261</v>
      </c>
      <c r="G61" s="9">
        <f t="shared" si="10"/>
        <v>267</v>
      </c>
      <c r="H61" s="9">
        <f t="shared" si="10"/>
        <v>586</v>
      </c>
      <c r="I61" s="9">
        <f t="shared" si="10"/>
        <v>255</v>
      </c>
      <c r="J61" s="9">
        <f t="shared" si="10"/>
        <v>763</v>
      </c>
      <c r="K61" s="9">
        <f t="shared" si="10"/>
        <v>460</v>
      </c>
      <c r="L61" s="9">
        <f t="shared" si="10"/>
        <v>758</v>
      </c>
      <c r="M61" s="9">
        <f t="shared" si="10"/>
        <v>1013</v>
      </c>
      <c r="N61" s="9">
        <f t="shared" si="10"/>
        <v>1237</v>
      </c>
      <c r="O61" s="9">
        <f t="shared" si="10"/>
        <v>359</v>
      </c>
      <c r="P61" s="9">
        <f t="shared" si="10"/>
        <v>131</v>
      </c>
      <c r="Q61" s="9">
        <f t="shared" si="10"/>
        <v>99</v>
      </c>
      <c r="R61" s="9">
        <f t="shared" si="10"/>
        <v>163</v>
      </c>
      <c r="S61" s="9">
        <f t="shared" si="10"/>
        <v>691</v>
      </c>
      <c r="T61" s="9">
        <f t="shared" si="10"/>
        <v>249</v>
      </c>
      <c r="U61" s="9">
        <f t="shared" si="10"/>
        <v>257</v>
      </c>
      <c r="V61" s="9">
        <f t="shared" si="10"/>
        <v>570</v>
      </c>
      <c r="W61" s="9">
        <f t="shared" si="10"/>
        <v>1109</v>
      </c>
      <c r="X61" s="9">
        <f t="shared" si="10"/>
        <v>245</v>
      </c>
      <c r="Y61" s="9">
        <f t="shared" si="10"/>
        <v>167</v>
      </c>
      <c r="Z61" s="9">
        <f t="shared" si="10"/>
        <v>51</v>
      </c>
      <c r="AA61" s="9">
        <f t="shared" si="10"/>
        <v>94</v>
      </c>
      <c r="AB61" s="9">
        <f t="shared" si="10"/>
        <v>81</v>
      </c>
      <c r="AC61" s="9">
        <f t="shared" si="10"/>
        <v>214</v>
      </c>
      <c r="AD61" s="9">
        <f t="shared" si="10"/>
        <v>285</v>
      </c>
      <c r="AE61" s="9">
        <f t="shared" si="10"/>
        <v>329</v>
      </c>
      <c r="AF61" s="9">
        <f t="shared" si="10"/>
        <v>771</v>
      </c>
      <c r="AG61" s="10">
        <f>SUM(D61:AF61)</f>
        <v>12228</v>
      </c>
    </row>
    <row r="62" spans="1:35" ht="8.25" customHeight="1" x14ac:dyDescent="0.25">
      <c r="A62" s="13" t="s">
        <v>1</v>
      </c>
      <c r="B62" s="5" t="s">
        <v>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 t="s">
        <v>1</v>
      </c>
      <c r="AH62" t="s">
        <v>1</v>
      </c>
      <c r="AI62" t="s">
        <v>1</v>
      </c>
    </row>
    <row r="63" spans="1:35" x14ac:dyDescent="0.25">
      <c r="A63" s="9" t="s">
        <v>33</v>
      </c>
      <c r="B63" s="3" t="s">
        <v>70</v>
      </c>
      <c r="C63" s="9" t="s">
        <v>39</v>
      </c>
      <c r="D63" s="9">
        <v>496</v>
      </c>
      <c r="E63" s="9">
        <v>78</v>
      </c>
      <c r="F63" s="9">
        <v>225</v>
      </c>
      <c r="G63" s="9">
        <v>224</v>
      </c>
      <c r="H63" s="9">
        <v>443</v>
      </c>
      <c r="I63" s="9">
        <v>230</v>
      </c>
      <c r="J63" s="9">
        <v>670</v>
      </c>
      <c r="K63" s="9">
        <v>413</v>
      </c>
      <c r="L63" s="9">
        <v>692</v>
      </c>
      <c r="M63" s="9">
        <v>876</v>
      </c>
      <c r="N63" s="9">
        <v>1033</v>
      </c>
      <c r="O63" s="9">
        <v>302</v>
      </c>
      <c r="P63" s="9">
        <v>116</v>
      </c>
      <c r="Q63" s="9">
        <v>90</v>
      </c>
      <c r="R63" s="9">
        <v>148</v>
      </c>
      <c r="S63" s="9">
        <v>617</v>
      </c>
      <c r="T63" s="9">
        <v>203</v>
      </c>
      <c r="U63" s="9">
        <v>219</v>
      </c>
      <c r="V63" s="9">
        <v>537</v>
      </c>
      <c r="W63" s="9">
        <v>940</v>
      </c>
      <c r="X63" s="9">
        <v>182</v>
      </c>
      <c r="Y63" s="9">
        <v>117</v>
      </c>
      <c r="Z63" s="9">
        <v>38</v>
      </c>
      <c r="AA63" s="9">
        <v>69</v>
      </c>
      <c r="AB63" s="9">
        <v>51</v>
      </c>
      <c r="AC63" s="9">
        <v>192</v>
      </c>
      <c r="AD63" s="9">
        <v>163</v>
      </c>
      <c r="AE63" s="9">
        <v>220</v>
      </c>
      <c r="AF63" s="9">
        <v>586</v>
      </c>
      <c r="AG63" s="10">
        <f>SUM(D63:AF63)</f>
        <v>10170</v>
      </c>
      <c r="AH63" t="s">
        <v>1</v>
      </c>
      <c r="AI63" t="s">
        <v>1</v>
      </c>
    </row>
    <row r="64" spans="1:35" x14ac:dyDescent="0.25">
      <c r="A64" s="9" t="s">
        <v>23</v>
      </c>
      <c r="B64" s="3" t="s">
        <v>71</v>
      </c>
      <c r="C64" s="9" t="s">
        <v>40</v>
      </c>
      <c r="D64" s="9">
        <v>172</v>
      </c>
      <c r="E64" s="9">
        <v>18</v>
      </c>
      <c r="F64" s="9">
        <v>35</v>
      </c>
      <c r="G64" s="9">
        <v>44</v>
      </c>
      <c r="H64" s="9">
        <v>143</v>
      </c>
      <c r="I64" s="9">
        <v>25</v>
      </c>
      <c r="J64" s="9">
        <v>91</v>
      </c>
      <c r="K64" s="9">
        <v>49</v>
      </c>
      <c r="L64" s="9">
        <v>68</v>
      </c>
      <c r="M64" s="9">
        <v>123</v>
      </c>
      <c r="N64" s="9">
        <v>200</v>
      </c>
      <c r="O64" s="9">
        <v>55</v>
      </c>
      <c r="P64" s="9">
        <v>15</v>
      </c>
      <c r="Q64" s="9">
        <v>9</v>
      </c>
      <c r="R64" s="9">
        <v>16</v>
      </c>
      <c r="S64" s="9">
        <v>63</v>
      </c>
      <c r="T64" s="9">
        <v>34</v>
      </c>
      <c r="U64" s="9">
        <v>38</v>
      </c>
      <c r="V64" s="9">
        <v>32</v>
      </c>
      <c r="W64" s="9">
        <v>138</v>
      </c>
      <c r="X64" s="9">
        <v>63</v>
      </c>
      <c r="Y64" s="9">
        <v>49</v>
      </c>
      <c r="Z64" s="9">
        <v>13</v>
      </c>
      <c r="AA64" s="9">
        <v>26</v>
      </c>
      <c r="AB64" s="9">
        <v>28</v>
      </c>
      <c r="AC64" s="9">
        <v>20</v>
      </c>
      <c r="AD64" s="9">
        <v>120</v>
      </c>
      <c r="AE64" s="9">
        <v>107</v>
      </c>
      <c r="AF64" s="9">
        <v>175</v>
      </c>
      <c r="AG64" s="10">
        <f>SUM(D64:AF64)</f>
        <v>1969</v>
      </c>
    </row>
    <row r="65" spans="1:35" x14ac:dyDescent="0.25">
      <c r="A65" s="9"/>
      <c r="B65" s="3" t="s">
        <v>3</v>
      </c>
      <c r="C65" s="9"/>
      <c r="D65" s="9">
        <f t="shared" ref="D65:AF65" si="11">SUM(D63:D64)</f>
        <v>668</v>
      </c>
      <c r="E65" s="9">
        <f t="shared" si="11"/>
        <v>96</v>
      </c>
      <c r="F65" s="9">
        <f t="shared" si="11"/>
        <v>260</v>
      </c>
      <c r="G65" s="9">
        <f t="shared" si="11"/>
        <v>268</v>
      </c>
      <c r="H65" s="9">
        <f t="shared" si="11"/>
        <v>586</v>
      </c>
      <c r="I65" s="9">
        <f t="shared" si="11"/>
        <v>255</v>
      </c>
      <c r="J65" s="9">
        <f t="shared" si="11"/>
        <v>761</v>
      </c>
      <c r="K65" s="9">
        <f t="shared" si="11"/>
        <v>462</v>
      </c>
      <c r="L65" s="9">
        <f t="shared" si="11"/>
        <v>760</v>
      </c>
      <c r="M65" s="9">
        <f t="shared" si="11"/>
        <v>999</v>
      </c>
      <c r="N65" s="9">
        <f t="shared" si="11"/>
        <v>1233</v>
      </c>
      <c r="O65" s="9">
        <f t="shared" si="11"/>
        <v>357</v>
      </c>
      <c r="P65" s="9">
        <f t="shared" si="11"/>
        <v>131</v>
      </c>
      <c r="Q65" s="9">
        <f t="shared" si="11"/>
        <v>99</v>
      </c>
      <c r="R65" s="9">
        <f t="shared" si="11"/>
        <v>164</v>
      </c>
      <c r="S65" s="9">
        <f t="shared" si="11"/>
        <v>680</v>
      </c>
      <c r="T65" s="9">
        <f t="shared" si="11"/>
        <v>237</v>
      </c>
      <c r="U65" s="9">
        <f t="shared" si="11"/>
        <v>257</v>
      </c>
      <c r="V65" s="9">
        <f t="shared" si="11"/>
        <v>569</v>
      </c>
      <c r="W65" s="9">
        <f t="shared" si="11"/>
        <v>1078</v>
      </c>
      <c r="X65" s="9">
        <f t="shared" si="11"/>
        <v>245</v>
      </c>
      <c r="Y65" s="9">
        <f t="shared" si="11"/>
        <v>166</v>
      </c>
      <c r="Z65" s="9">
        <f t="shared" si="11"/>
        <v>51</v>
      </c>
      <c r="AA65" s="9">
        <f t="shared" si="11"/>
        <v>95</v>
      </c>
      <c r="AB65" s="9">
        <f t="shared" si="11"/>
        <v>79</v>
      </c>
      <c r="AC65" s="9">
        <f t="shared" si="11"/>
        <v>212</v>
      </c>
      <c r="AD65" s="9">
        <f t="shared" si="11"/>
        <v>283</v>
      </c>
      <c r="AE65" s="9">
        <f t="shared" si="11"/>
        <v>327</v>
      </c>
      <c r="AF65" s="9">
        <f t="shared" si="11"/>
        <v>761</v>
      </c>
      <c r="AG65" s="10">
        <f>SUM(D65:AF65)</f>
        <v>12139</v>
      </c>
      <c r="AH65" t="s">
        <v>1</v>
      </c>
      <c r="AI65" t="s">
        <v>1</v>
      </c>
    </row>
    <row r="66" spans="1:35" ht="9" customHeight="1" x14ac:dyDescent="0.25">
      <c r="A66" s="13" t="s">
        <v>1</v>
      </c>
      <c r="B66" s="5" t="s">
        <v>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t="s">
        <v>1</v>
      </c>
      <c r="AI66" t="s">
        <v>1</v>
      </c>
    </row>
    <row r="67" spans="1:35" x14ac:dyDescent="0.25">
      <c r="A67" s="9" t="s">
        <v>32</v>
      </c>
      <c r="B67" s="3" t="s">
        <v>8</v>
      </c>
      <c r="C67" s="9" t="s">
        <v>39</v>
      </c>
      <c r="D67" s="9">
        <v>479</v>
      </c>
      <c r="E67" s="9">
        <v>77</v>
      </c>
      <c r="F67" s="9">
        <v>215</v>
      </c>
      <c r="G67" s="9">
        <v>215</v>
      </c>
      <c r="H67" s="9">
        <v>441</v>
      </c>
      <c r="I67" s="9">
        <v>230</v>
      </c>
      <c r="J67" s="9">
        <v>671</v>
      </c>
      <c r="K67" s="9">
        <v>408</v>
      </c>
      <c r="L67" s="9">
        <v>689</v>
      </c>
      <c r="M67" s="9">
        <v>868</v>
      </c>
      <c r="N67" s="9">
        <v>1047</v>
      </c>
      <c r="O67" s="9">
        <v>303</v>
      </c>
      <c r="P67" s="9">
        <v>114</v>
      </c>
      <c r="Q67" s="9">
        <v>86</v>
      </c>
      <c r="R67" s="9">
        <v>151</v>
      </c>
      <c r="S67" s="9">
        <v>622</v>
      </c>
      <c r="T67" s="9">
        <v>200</v>
      </c>
      <c r="U67" s="9">
        <v>220</v>
      </c>
      <c r="V67" s="9">
        <v>532</v>
      </c>
      <c r="W67" s="9">
        <v>945</v>
      </c>
      <c r="X67" s="9">
        <v>174</v>
      </c>
      <c r="Y67" s="9">
        <v>118</v>
      </c>
      <c r="Z67" s="9">
        <v>39</v>
      </c>
      <c r="AA67" s="9">
        <v>64</v>
      </c>
      <c r="AB67" s="9">
        <v>51</v>
      </c>
      <c r="AC67" s="9">
        <v>196</v>
      </c>
      <c r="AD67" s="9">
        <v>167</v>
      </c>
      <c r="AE67" s="9">
        <v>213</v>
      </c>
      <c r="AF67" s="9">
        <v>594</v>
      </c>
      <c r="AG67" s="10">
        <f>SUM(D67:AF67)</f>
        <v>10129</v>
      </c>
      <c r="AH67" t="s">
        <v>1</v>
      </c>
      <c r="AI67" t="s">
        <v>1</v>
      </c>
    </row>
    <row r="68" spans="1:35" x14ac:dyDescent="0.25">
      <c r="A68" s="9" t="s">
        <v>24</v>
      </c>
      <c r="B68" s="3" t="s">
        <v>72</v>
      </c>
      <c r="C68" s="9" t="s">
        <v>40</v>
      </c>
      <c r="D68" s="9">
        <v>197</v>
      </c>
      <c r="E68" s="9">
        <v>18</v>
      </c>
      <c r="F68" s="9">
        <v>48</v>
      </c>
      <c r="G68" s="9">
        <v>54</v>
      </c>
      <c r="H68" s="9">
        <v>148</v>
      </c>
      <c r="I68" s="9">
        <v>28</v>
      </c>
      <c r="J68" s="9">
        <v>94</v>
      </c>
      <c r="K68" s="9">
        <v>56</v>
      </c>
      <c r="L68" s="9">
        <v>76</v>
      </c>
      <c r="M68" s="9">
        <v>132</v>
      </c>
      <c r="N68" s="9">
        <v>192</v>
      </c>
      <c r="O68" s="9">
        <v>56</v>
      </c>
      <c r="P68" s="9">
        <v>18</v>
      </c>
      <c r="Q68" s="9">
        <v>14</v>
      </c>
      <c r="R68" s="9">
        <v>12</v>
      </c>
      <c r="S68" s="9">
        <v>64</v>
      </c>
      <c r="T68" s="9">
        <v>37</v>
      </c>
      <c r="U68" s="9">
        <v>39</v>
      </c>
      <c r="V68" s="9">
        <v>41</v>
      </c>
      <c r="W68" s="9">
        <v>139</v>
      </c>
      <c r="X68" s="9">
        <v>73</v>
      </c>
      <c r="Y68" s="9">
        <v>49</v>
      </c>
      <c r="Z68" s="9">
        <v>12</v>
      </c>
      <c r="AA68" s="9">
        <v>30</v>
      </c>
      <c r="AB68" s="9">
        <v>30</v>
      </c>
      <c r="AC68" s="9">
        <v>20</v>
      </c>
      <c r="AD68" s="9">
        <v>118</v>
      </c>
      <c r="AE68" s="9">
        <v>118</v>
      </c>
      <c r="AF68" s="9">
        <v>178</v>
      </c>
      <c r="AG68" s="10">
        <f>SUM(D68:AF68)</f>
        <v>2091</v>
      </c>
    </row>
    <row r="69" spans="1:35" x14ac:dyDescent="0.25">
      <c r="A69" s="9"/>
      <c r="B69" s="3" t="s">
        <v>3</v>
      </c>
      <c r="C69" s="9"/>
      <c r="D69" s="9">
        <f t="shared" ref="D69:AF69" si="12">SUM(D67:D68)</f>
        <v>676</v>
      </c>
      <c r="E69" s="9">
        <f t="shared" si="12"/>
        <v>95</v>
      </c>
      <c r="F69" s="9">
        <f t="shared" si="12"/>
        <v>263</v>
      </c>
      <c r="G69" s="9">
        <f t="shared" si="12"/>
        <v>269</v>
      </c>
      <c r="H69" s="9">
        <f t="shared" si="12"/>
        <v>589</v>
      </c>
      <c r="I69" s="9">
        <f t="shared" si="12"/>
        <v>258</v>
      </c>
      <c r="J69" s="9">
        <f t="shared" si="12"/>
        <v>765</v>
      </c>
      <c r="K69" s="9">
        <f t="shared" si="12"/>
        <v>464</v>
      </c>
      <c r="L69" s="9">
        <f t="shared" si="12"/>
        <v>765</v>
      </c>
      <c r="M69" s="9">
        <f t="shared" si="12"/>
        <v>1000</v>
      </c>
      <c r="N69" s="9">
        <f t="shared" si="12"/>
        <v>1239</v>
      </c>
      <c r="O69" s="9">
        <f t="shared" si="12"/>
        <v>359</v>
      </c>
      <c r="P69" s="9">
        <f t="shared" si="12"/>
        <v>132</v>
      </c>
      <c r="Q69" s="9">
        <f t="shared" si="12"/>
        <v>100</v>
      </c>
      <c r="R69" s="9">
        <f t="shared" si="12"/>
        <v>163</v>
      </c>
      <c r="S69" s="9">
        <f t="shared" si="12"/>
        <v>686</v>
      </c>
      <c r="T69" s="9">
        <f t="shared" si="12"/>
        <v>237</v>
      </c>
      <c r="U69" s="9">
        <f t="shared" si="12"/>
        <v>259</v>
      </c>
      <c r="V69" s="9">
        <f t="shared" si="12"/>
        <v>573</v>
      </c>
      <c r="W69" s="9">
        <f t="shared" si="12"/>
        <v>1084</v>
      </c>
      <c r="X69" s="9">
        <f t="shared" si="12"/>
        <v>247</v>
      </c>
      <c r="Y69" s="9">
        <f t="shared" si="12"/>
        <v>167</v>
      </c>
      <c r="Z69" s="9">
        <f t="shared" si="12"/>
        <v>51</v>
      </c>
      <c r="AA69" s="9">
        <f t="shared" si="12"/>
        <v>94</v>
      </c>
      <c r="AB69" s="9">
        <f t="shared" si="12"/>
        <v>81</v>
      </c>
      <c r="AC69" s="9">
        <f t="shared" si="12"/>
        <v>216</v>
      </c>
      <c r="AD69" s="9">
        <f t="shared" si="12"/>
        <v>285</v>
      </c>
      <c r="AE69" s="9">
        <f t="shared" si="12"/>
        <v>331</v>
      </c>
      <c r="AF69" s="9">
        <f t="shared" si="12"/>
        <v>772</v>
      </c>
      <c r="AG69" s="10">
        <f>SUM(D69:AF69)</f>
        <v>12220</v>
      </c>
      <c r="AH69" t="s">
        <v>1</v>
      </c>
      <c r="AI69" t="s">
        <v>1</v>
      </c>
    </row>
    <row r="70" spans="1:35" ht="6.75" customHeight="1" x14ac:dyDescent="0.25">
      <c r="A70" s="13"/>
      <c r="B70" s="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</row>
    <row r="71" spans="1:35" x14ac:dyDescent="0.25">
      <c r="A71" s="9" t="s">
        <v>126</v>
      </c>
      <c r="B71" s="3" t="s">
        <v>73</v>
      </c>
      <c r="C71" s="9" t="s">
        <v>39</v>
      </c>
      <c r="D71" s="9">
        <v>598</v>
      </c>
      <c r="E71" s="9">
        <v>86</v>
      </c>
      <c r="F71" s="9">
        <v>252</v>
      </c>
      <c r="G71" s="9">
        <v>252</v>
      </c>
      <c r="H71" s="9">
        <v>527</v>
      </c>
      <c r="I71" s="9">
        <v>246</v>
      </c>
      <c r="J71" s="9">
        <v>725</v>
      </c>
      <c r="K71" s="9">
        <v>448</v>
      </c>
      <c r="L71" s="9">
        <v>720</v>
      </c>
      <c r="M71" s="9">
        <v>948</v>
      </c>
      <c r="N71" s="9">
        <v>1150</v>
      </c>
      <c r="O71" s="9">
        <v>337</v>
      </c>
      <c r="P71" s="9">
        <v>125</v>
      </c>
      <c r="Q71" s="9">
        <v>97</v>
      </c>
      <c r="R71" s="9">
        <v>157</v>
      </c>
      <c r="S71" s="9">
        <v>657</v>
      </c>
      <c r="T71" s="9">
        <v>220</v>
      </c>
      <c r="U71" s="9">
        <v>248</v>
      </c>
      <c r="V71" s="9">
        <v>556</v>
      </c>
      <c r="W71" s="9">
        <v>1023</v>
      </c>
      <c r="X71" s="9">
        <v>227</v>
      </c>
      <c r="Y71" s="9">
        <v>146</v>
      </c>
      <c r="Z71" s="9">
        <v>47</v>
      </c>
      <c r="AA71" s="9">
        <v>83</v>
      </c>
      <c r="AB71" s="9">
        <v>68</v>
      </c>
      <c r="AC71" s="9">
        <v>205</v>
      </c>
      <c r="AD71" s="9">
        <v>229</v>
      </c>
      <c r="AE71" s="9">
        <v>277</v>
      </c>
      <c r="AF71" s="9">
        <v>680</v>
      </c>
      <c r="AG71" s="10">
        <f>SUM(D71:AF71)</f>
        <v>11334</v>
      </c>
    </row>
    <row r="72" spans="1:35" x14ac:dyDescent="0.25">
      <c r="A72" s="9" t="s">
        <v>21</v>
      </c>
      <c r="B72" s="3" t="s">
        <v>3</v>
      </c>
      <c r="C72" s="9"/>
      <c r="D72" s="9">
        <f t="shared" ref="D72:AF72" si="13">SUM(D71)</f>
        <v>598</v>
      </c>
      <c r="E72" s="9">
        <f t="shared" si="13"/>
        <v>86</v>
      </c>
      <c r="F72" s="9">
        <f t="shared" si="13"/>
        <v>252</v>
      </c>
      <c r="G72" s="9">
        <f t="shared" si="13"/>
        <v>252</v>
      </c>
      <c r="H72" s="9">
        <f t="shared" si="13"/>
        <v>527</v>
      </c>
      <c r="I72" s="9">
        <f t="shared" si="13"/>
        <v>246</v>
      </c>
      <c r="J72" s="9">
        <f t="shared" si="13"/>
        <v>725</v>
      </c>
      <c r="K72" s="9">
        <f t="shared" si="13"/>
        <v>448</v>
      </c>
      <c r="L72" s="9">
        <f t="shared" si="13"/>
        <v>720</v>
      </c>
      <c r="M72" s="9">
        <f t="shared" si="13"/>
        <v>948</v>
      </c>
      <c r="N72" s="9">
        <f t="shared" si="13"/>
        <v>1150</v>
      </c>
      <c r="O72" s="9">
        <f t="shared" si="13"/>
        <v>337</v>
      </c>
      <c r="P72" s="9">
        <f t="shared" si="13"/>
        <v>125</v>
      </c>
      <c r="Q72" s="9">
        <f t="shared" si="13"/>
        <v>97</v>
      </c>
      <c r="R72" s="9">
        <f t="shared" si="13"/>
        <v>157</v>
      </c>
      <c r="S72" s="9">
        <f t="shared" si="13"/>
        <v>657</v>
      </c>
      <c r="T72" s="9">
        <f t="shared" si="13"/>
        <v>220</v>
      </c>
      <c r="U72" s="9">
        <f t="shared" si="13"/>
        <v>248</v>
      </c>
      <c r="V72" s="9">
        <f t="shared" si="13"/>
        <v>556</v>
      </c>
      <c r="W72" s="9">
        <f t="shared" si="13"/>
        <v>1023</v>
      </c>
      <c r="X72" s="9">
        <f t="shared" si="13"/>
        <v>227</v>
      </c>
      <c r="Y72" s="9">
        <f t="shared" si="13"/>
        <v>146</v>
      </c>
      <c r="Z72" s="9">
        <f t="shared" si="13"/>
        <v>47</v>
      </c>
      <c r="AA72" s="9">
        <f t="shared" si="13"/>
        <v>83</v>
      </c>
      <c r="AB72" s="9">
        <f t="shared" si="13"/>
        <v>68</v>
      </c>
      <c r="AC72" s="9">
        <f t="shared" si="13"/>
        <v>205</v>
      </c>
      <c r="AD72" s="9">
        <f t="shared" si="13"/>
        <v>229</v>
      </c>
      <c r="AE72" s="9">
        <f t="shared" si="13"/>
        <v>277</v>
      </c>
      <c r="AF72" s="9">
        <f t="shared" si="13"/>
        <v>680</v>
      </c>
      <c r="AG72" s="10">
        <f>SUM(D72:AF72)</f>
        <v>11334</v>
      </c>
      <c r="AH72" t="s">
        <v>1</v>
      </c>
      <c r="AI72" t="s">
        <v>1</v>
      </c>
    </row>
    <row r="73" spans="1:35" ht="7.5" customHeight="1" x14ac:dyDescent="0.25">
      <c r="A73" s="13"/>
      <c r="B73" s="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</row>
    <row r="74" spans="1:35" x14ac:dyDescent="0.25">
      <c r="A74" s="9" t="s">
        <v>126</v>
      </c>
      <c r="B74" s="3" t="s">
        <v>74</v>
      </c>
      <c r="C74" s="9" t="s">
        <v>39</v>
      </c>
      <c r="D74" s="9">
        <v>498</v>
      </c>
      <c r="E74" s="9">
        <v>77</v>
      </c>
      <c r="F74" s="9">
        <v>226</v>
      </c>
      <c r="G74" s="9">
        <v>224</v>
      </c>
      <c r="H74" s="9">
        <v>446</v>
      </c>
      <c r="I74" s="9">
        <v>233</v>
      </c>
      <c r="J74" s="9">
        <v>673</v>
      </c>
      <c r="K74" s="9">
        <v>410</v>
      </c>
      <c r="L74" s="9">
        <v>691</v>
      </c>
      <c r="M74" s="9">
        <v>881</v>
      </c>
      <c r="N74" s="9">
        <v>1046</v>
      </c>
      <c r="O74" s="9">
        <v>306</v>
      </c>
      <c r="P74" s="9">
        <v>114</v>
      </c>
      <c r="Q74" s="9">
        <v>90</v>
      </c>
      <c r="R74" s="9">
        <v>149</v>
      </c>
      <c r="S74" s="9">
        <v>625</v>
      </c>
      <c r="T74" s="9">
        <v>207</v>
      </c>
      <c r="U74" s="9">
        <v>223</v>
      </c>
      <c r="V74" s="9">
        <v>539</v>
      </c>
      <c r="W74" s="9">
        <v>967</v>
      </c>
      <c r="X74" s="9">
        <v>179</v>
      </c>
      <c r="Y74" s="9">
        <v>118</v>
      </c>
      <c r="Z74" s="9">
        <v>38</v>
      </c>
      <c r="AA74" s="9">
        <v>70</v>
      </c>
      <c r="AB74" s="9">
        <v>52</v>
      </c>
      <c r="AC74" s="9">
        <v>194</v>
      </c>
      <c r="AD74" s="9">
        <v>164</v>
      </c>
      <c r="AE74" s="9">
        <v>217</v>
      </c>
      <c r="AF74" s="9">
        <v>596</v>
      </c>
      <c r="AG74" s="10">
        <f>SUM(D74:AF74)</f>
        <v>10253</v>
      </c>
    </row>
    <row r="75" spans="1:35" x14ac:dyDescent="0.25">
      <c r="A75" s="9" t="s">
        <v>22</v>
      </c>
      <c r="B75" s="3" t="s">
        <v>75</v>
      </c>
      <c r="C75" s="9" t="s">
        <v>40</v>
      </c>
      <c r="D75" s="9">
        <v>169</v>
      </c>
      <c r="E75" s="9">
        <v>17</v>
      </c>
      <c r="F75" s="9">
        <v>34</v>
      </c>
      <c r="G75" s="9">
        <v>44</v>
      </c>
      <c r="H75" s="9">
        <v>139</v>
      </c>
      <c r="I75" s="9">
        <v>24</v>
      </c>
      <c r="J75" s="9">
        <v>91</v>
      </c>
      <c r="K75" s="9">
        <v>51</v>
      </c>
      <c r="L75" s="9">
        <v>68</v>
      </c>
      <c r="M75" s="9">
        <v>122</v>
      </c>
      <c r="N75" s="9">
        <v>186</v>
      </c>
      <c r="O75" s="9">
        <v>50</v>
      </c>
      <c r="P75" s="9">
        <v>17</v>
      </c>
      <c r="Q75" s="9">
        <v>9</v>
      </c>
      <c r="R75" s="9">
        <v>14</v>
      </c>
      <c r="S75" s="9">
        <v>62</v>
      </c>
      <c r="T75" s="9">
        <v>34</v>
      </c>
      <c r="U75" s="9">
        <v>36</v>
      </c>
      <c r="V75" s="9">
        <v>28</v>
      </c>
      <c r="W75" s="9">
        <v>135</v>
      </c>
      <c r="X75" s="9">
        <v>64</v>
      </c>
      <c r="Y75" s="9">
        <v>48</v>
      </c>
      <c r="Z75" s="9">
        <v>12</v>
      </c>
      <c r="AA75" s="9">
        <v>24</v>
      </c>
      <c r="AB75" s="9">
        <v>28</v>
      </c>
      <c r="AC75" s="9">
        <v>20</v>
      </c>
      <c r="AD75" s="9">
        <v>119</v>
      </c>
      <c r="AE75" s="9">
        <v>112</v>
      </c>
      <c r="AF75" s="9">
        <v>171</v>
      </c>
      <c r="AG75" s="10">
        <f>SUM(D75:AF75)</f>
        <v>1928</v>
      </c>
    </row>
    <row r="76" spans="1:35" x14ac:dyDescent="0.25">
      <c r="A76" s="9"/>
      <c r="B76" s="3" t="s">
        <v>3</v>
      </c>
      <c r="C76" s="9"/>
      <c r="D76" s="9">
        <f t="shared" ref="D76:AF76" si="14">SUM(D74:D75)</f>
        <v>667</v>
      </c>
      <c r="E76" s="9">
        <f t="shared" si="14"/>
        <v>94</v>
      </c>
      <c r="F76" s="9">
        <f t="shared" si="14"/>
        <v>260</v>
      </c>
      <c r="G76" s="9">
        <f t="shared" si="14"/>
        <v>268</v>
      </c>
      <c r="H76" s="9">
        <f t="shared" si="14"/>
        <v>585</v>
      </c>
      <c r="I76" s="9">
        <f t="shared" si="14"/>
        <v>257</v>
      </c>
      <c r="J76" s="9">
        <f t="shared" si="14"/>
        <v>764</v>
      </c>
      <c r="K76" s="9">
        <f t="shared" si="14"/>
        <v>461</v>
      </c>
      <c r="L76" s="9">
        <f t="shared" si="14"/>
        <v>759</v>
      </c>
      <c r="M76" s="9">
        <f t="shared" si="14"/>
        <v>1003</v>
      </c>
      <c r="N76" s="9">
        <f t="shared" si="14"/>
        <v>1232</v>
      </c>
      <c r="O76" s="9">
        <f t="shared" si="14"/>
        <v>356</v>
      </c>
      <c r="P76" s="9">
        <f t="shared" si="14"/>
        <v>131</v>
      </c>
      <c r="Q76" s="9">
        <f t="shared" si="14"/>
        <v>99</v>
      </c>
      <c r="R76" s="9">
        <f t="shared" si="14"/>
        <v>163</v>
      </c>
      <c r="S76" s="9">
        <f t="shared" si="14"/>
        <v>687</v>
      </c>
      <c r="T76" s="9">
        <f t="shared" si="14"/>
        <v>241</v>
      </c>
      <c r="U76" s="9">
        <f t="shared" si="14"/>
        <v>259</v>
      </c>
      <c r="V76" s="9">
        <f t="shared" si="14"/>
        <v>567</v>
      </c>
      <c r="W76" s="9">
        <f t="shared" si="14"/>
        <v>1102</v>
      </c>
      <c r="X76" s="9">
        <f t="shared" si="14"/>
        <v>243</v>
      </c>
      <c r="Y76" s="9">
        <f t="shared" si="14"/>
        <v>166</v>
      </c>
      <c r="Z76" s="9">
        <f t="shared" si="14"/>
        <v>50</v>
      </c>
      <c r="AA76" s="9">
        <f t="shared" si="14"/>
        <v>94</v>
      </c>
      <c r="AB76" s="9">
        <f t="shared" si="14"/>
        <v>80</v>
      </c>
      <c r="AC76" s="9">
        <f t="shared" si="14"/>
        <v>214</v>
      </c>
      <c r="AD76" s="9">
        <f t="shared" si="14"/>
        <v>283</v>
      </c>
      <c r="AE76" s="9">
        <f t="shared" si="14"/>
        <v>329</v>
      </c>
      <c r="AF76" s="9">
        <f t="shared" si="14"/>
        <v>767</v>
      </c>
      <c r="AG76" s="10">
        <f>SUM(D76:AF76)</f>
        <v>12181</v>
      </c>
    </row>
    <row r="77" spans="1:35" ht="9" customHeight="1" x14ac:dyDescent="0.25">
      <c r="A77" s="13"/>
      <c r="B77" s="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</row>
    <row r="78" spans="1:35" x14ac:dyDescent="0.25">
      <c r="A78" s="9" t="s">
        <v>126</v>
      </c>
      <c r="B78" s="19" t="s">
        <v>127</v>
      </c>
      <c r="C78" s="9" t="s">
        <v>39</v>
      </c>
      <c r="D78" s="9">
        <v>600</v>
      </c>
      <c r="E78" s="9">
        <v>83</v>
      </c>
      <c r="F78" s="9">
        <v>250</v>
      </c>
      <c r="G78" s="9">
        <v>251</v>
      </c>
      <c r="H78" s="9">
        <v>525</v>
      </c>
      <c r="I78" s="9">
        <v>247</v>
      </c>
      <c r="J78" s="9">
        <v>724</v>
      </c>
      <c r="K78" s="9">
        <v>449</v>
      </c>
      <c r="L78" s="9">
        <v>722</v>
      </c>
      <c r="M78" s="9">
        <v>942</v>
      </c>
      <c r="N78" s="9">
        <v>1150</v>
      </c>
      <c r="O78" s="9">
        <v>341</v>
      </c>
      <c r="P78" s="9">
        <v>125</v>
      </c>
      <c r="Q78" s="9">
        <v>98</v>
      </c>
      <c r="R78" s="9">
        <v>158</v>
      </c>
      <c r="S78" s="9">
        <v>661</v>
      </c>
      <c r="T78" s="9">
        <v>225</v>
      </c>
      <c r="U78" s="9">
        <v>243</v>
      </c>
      <c r="V78" s="9">
        <v>556</v>
      </c>
      <c r="W78" s="9">
        <v>1032</v>
      </c>
      <c r="X78" s="9">
        <v>226</v>
      </c>
      <c r="Y78" s="9">
        <v>144</v>
      </c>
      <c r="Z78" s="9">
        <v>46</v>
      </c>
      <c r="AA78" s="9">
        <v>82</v>
      </c>
      <c r="AB78" s="9">
        <v>70</v>
      </c>
      <c r="AC78" s="9">
        <v>204</v>
      </c>
      <c r="AD78" s="9">
        <v>227</v>
      </c>
      <c r="AE78" s="9">
        <v>278</v>
      </c>
      <c r="AF78" s="9">
        <v>689</v>
      </c>
      <c r="AG78" s="9">
        <f>SUM(D78:AF78)</f>
        <v>11348</v>
      </c>
    </row>
    <row r="79" spans="1:35" x14ac:dyDescent="0.25">
      <c r="A79" s="9" t="s">
        <v>58</v>
      </c>
      <c r="B79" s="9" t="s">
        <v>3</v>
      </c>
      <c r="C79" s="9"/>
      <c r="D79" s="9">
        <f t="shared" ref="D79:AF79" si="15">SUM(D78)</f>
        <v>600</v>
      </c>
      <c r="E79" s="9">
        <f t="shared" si="15"/>
        <v>83</v>
      </c>
      <c r="F79" s="9">
        <f t="shared" si="15"/>
        <v>250</v>
      </c>
      <c r="G79" s="9">
        <f t="shared" si="15"/>
        <v>251</v>
      </c>
      <c r="H79" s="9">
        <f t="shared" si="15"/>
        <v>525</v>
      </c>
      <c r="I79" s="9">
        <f t="shared" si="15"/>
        <v>247</v>
      </c>
      <c r="J79" s="9">
        <f t="shared" si="15"/>
        <v>724</v>
      </c>
      <c r="K79" s="9">
        <f t="shared" si="15"/>
        <v>449</v>
      </c>
      <c r="L79" s="9">
        <f t="shared" si="15"/>
        <v>722</v>
      </c>
      <c r="M79" s="9">
        <f t="shared" si="15"/>
        <v>942</v>
      </c>
      <c r="N79" s="9">
        <f t="shared" si="15"/>
        <v>1150</v>
      </c>
      <c r="O79" s="9">
        <f t="shared" si="15"/>
        <v>341</v>
      </c>
      <c r="P79" s="9">
        <f t="shared" si="15"/>
        <v>125</v>
      </c>
      <c r="Q79" s="9">
        <f t="shared" si="15"/>
        <v>98</v>
      </c>
      <c r="R79" s="9">
        <f t="shared" si="15"/>
        <v>158</v>
      </c>
      <c r="S79" s="9">
        <f t="shared" si="15"/>
        <v>661</v>
      </c>
      <c r="T79" s="9">
        <f t="shared" si="15"/>
        <v>225</v>
      </c>
      <c r="U79" s="9">
        <f t="shared" si="15"/>
        <v>243</v>
      </c>
      <c r="V79" s="9">
        <f t="shared" si="15"/>
        <v>556</v>
      </c>
      <c r="W79" s="9">
        <f t="shared" si="15"/>
        <v>1032</v>
      </c>
      <c r="X79" s="9">
        <f t="shared" si="15"/>
        <v>226</v>
      </c>
      <c r="Y79" s="9">
        <f t="shared" si="15"/>
        <v>144</v>
      </c>
      <c r="Z79" s="9">
        <f t="shared" si="15"/>
        <v>46</v>
      </c>
      <c r="AA79" s="9">
        <f t="shared" si="15"/>
        <v>82</v>
      </c>
      <c r="AB79" s="9">
        <f t="shared" si="15"/>
        <v>70</v>
      </c>
      <c r="AC79" s="9">
        <f t="shared" si="15"/>
        <v>204</v>
      </c>
      <c r="AD79" s="9">
        <f t="shared" si="15"/>
        <v>227</v>
      </c>
      <c r="AE79" s="9">
        <f t="shared" si="15"/>
        <v>278</v>
      </c>
      <c r="AF79" s="9">
        <f t="shared" si="15"/>
        <v>689</v>
      </c>
      <c r="AG79" s="9">
        <f>SUM(D79:AF79)</f>
        <v>11348</v>
      </c>
    </row>
    <row r="80" spans="1:35" ht="13.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5" ht="30" x14ac:dyDescent="0.4">
      <c r="A81" s="20" t="s">
        <v>137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5" x14ac:dyDescent="0.25">
      <c r="A82" s="9"/>
      <c r="B82" s="9" t="s">
        <v>17</v>
      </c>
      <c r="C82" s="9"/>
      <c r="D82" s="9">
        <v>1</v>
      </c>
      <c r="E82" s="9">
        <v>2</v>
      </c>
      <c r="F82" s="9">
        <v>3</v>
      </c>
      <c r="G82" s="9">
        <v>4</v>
      </c>
      <c r="H82" s="9">
        <v>5</v>
      </c>
      <c r="I82" s="9">
        <v>6</v>
      </c>
      <c r="J82" s="9">
        <v>7</v>
      </c>
      <c r="K82" s="9">
        <v>8</v>
      </c>
      <c r="L82" s="9">
        <v>9</v>
      </c>
      <c r="M82" s="9">
        <v>10</v>
      </c>
      <c r="N82" s="9">
        <v>11</v>
      </c>
      <c r="O82" s="9">
        <v>12</v>
      </c>
      <c r="P82" s="9">
        <v>14</v>
      </c>
      <c r="Q82" s="9">
        <v>15</v>
      </c>
      <c r="R82" s="9">
        <v>17</v>
      </c>
      <c r="S82" s="9">
        <v>18</v>
      </c>
      <c r="T82" s="9">
        <v>19</v>
      </c>
      <c r="U82" s="9">
        <v>20</v>
      </c>
      <c r="V82" s="9">
        <v>21</v>
      </c>
      <c r="W82" s="9">
        <v>22</v>
      </c>
      <c r="X82" s="9">
        <v>26</v>
      </c>
      <c r="Y82" s="9">
        <v>27</v>
      </c>
      <c r="Z82" s="9">
        <v>28</v>
      </c>
      <c r="AA82" s="9">
        <v>30</v>
      </c>
      <c r="AB82" s="9">
        <v>31</v>
      </c>
      <c r="AC82" s="9">
        <v>33</v>
      </c>
      <c r="AD82" s="9">
        <v>34</v>
      </c>
      <c r="AE82" s="9">
        <v>35</v>
      </c>
      <c r="AF82" s="9">
        <v>37</v>
      </c>
      <c r="AG82" s="10" t="s">
        <v>0</v>
      </c>
    </row>
    <row r="83" spans="1:35" ht="12" customHeight="1" x14ac:dyDescent="0.25">
      <c r="A83" s="13" t="s">
        <v>1</v>
      </c>
      <c r="B83" s="13" t="s">
        <v>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t="s">
        <v>1</v>
      </c>
      <c r="AI83" t="s">
        <v>1</v>
      </c>
    </row>
    <row r="84" spans="1:35" ht="18" customHeight="1" x14ac:dyDescent="0.25">
      <c r="A84" s="9" t="s">
        <v>31</v>
      </c>
      <c r="B84" s="2" t="s">
        <v>9</v>
      </c>
      <c r="C84" s="9" t="s">
        <v>39</v>
      </c>
      <c r="D84" s="9">
        <v>591</v>
      </c>
      <c r="E84" s="9">
        <v>82</v>
      </c>
      <c r="F84" s="9">
        <v>244</v>
      </c>
      <c r="G84" s="9">
        <v>247</v>
      </c>
      <c r="H84" s="9">
        <v>515</v>
      </c>
      <c r="I84" s="9">
        <v>239</v>
      </c>
      <c r="J84" s="9">
        <v>713</v>
      </c>
      <c r="K84" s="9">
        <v>432</v>
      </c>
      <c r="L84" s="9">
        <v>700</v>
      </c>
      <c r="M84" s="9">
        <v>921</v>
      </c>
      <c r="N84" s="9">
        <v>1119</v>
      </c>
      <c r="O84" s="9">
        <v>327</v>
      </c>
      <c r="P84" s="9">
        <v>124</v>
      </c>
      <c r="Q84" s="9">
        <v>97</v>
      </c>
      <c r="R84" s="9">
        <v>154</v>
      </c>
      <c r="S84" s="9">
        <v>644</v>
      </c>
      <c r="T84" s="9">
        <v>227</v>
      </c>
      <c r="U84" s="9">
        <v>238</v>
      </c>
      <c r="V84" s="9">
        <v>553</v>
      </c>
      <c r="W84" s="9">
        <v>994</v>
      </c>
      <c r="X84" s="9">
        <v>213</v>
      </c>
      <c r="Y84" s="9">
        <v>147</v>
      </c>
      <c r="Z84" s="9">
        <v>44</v>
      </c>
      <c r="AA84" s="9">
        <v>80</v>
      </c>
      <c r="AB84" s="9">
        <v>67</v>
      </c>
      <c r="AC84" s="9">
        <v>200</v>
      </c>
      <c r="AD84" s="9">
        <v>233</v>
      </c>
      <c r="AE84" s="9">
        <v>273</v>
      </c>
      <c r="AF84" s="9">
        <v>655</v>
      </c>
      <c r="AG84" s="10">
        <f>SUM(D84:AF84)</f>
        <v>11073</v>
      </c>
      <c r="AH84" t="s">
        <v>1</v>
      </c>
      <c r="AI84" t="s">
        <v>1</v>
      </c>
    </row>
    <row r="85" spans="1:35" x14ac:dyDescent="0.25">
      <c r="A85" s="9" t="s">
        <v>26</v>
      </c>
      <c r="B85" s="2" t="s">
        <v>3</v>
      </c>
      <c r="C85" s="9"/>
      <c r="D85" s="9">
        <f t="shared" ref="D85:AF85" si="16">SUM(D84)</f>
        <v>591</v>
      </c>
      <c r="E85" s="9">
        <f t="shared" si="16"/>
        <v>82</v>
      </c>
      <c r="F85" s="9">
        <f t="shared" si="16"/>
        <v>244</v>
      </c>
      <c r="G85" s="9">
        <f t="shared" si="16"/>
        <v>247</v>
      </c>
      <c r="H85" s="9">
        <f t="shared" si="16"/>
        <v>515</v>
      </c>
      <c r="I85" s="9">
        <f t="shared" si="16"/>
        <v>239</v>
      </c>
      <c r="J85" s="9">
        <f t="shared" si="16"/>
        <v>713</v>
      </c>
      <c r="K85" s="9">
        <f t="shared" si="16"/>
        <v>432</v>
      </c>
      <c r="L85" s="9">
        <f t="shared" si="16"/>
        <v>700</v>
      </c>
      <c r="M85" s="9">
        <f t="shared" si="16"/>
        <v>921</v>
      </c>
      <c r="N85" s="9">
        <f t="shared" si="16"/>
        <v>1119</v>
      </c>
      <c r="O85" s="9">
        <f t="shared" si="16"/>
        <v>327</v>
      </c>
      <c r="P85" s="9">
        <f t="shared" si="16"/>
        <v>124</v>
      </c>
      <c r="Q85" s="9">
        <f t="shared" si="16"/>
        <v>97</v>
      </c>
      <c r="R85" s="9">
        <f t="shared" si="16"/>
        <v>154</v>
      </c>
      <c r="S85" s="9">
        <f t="shared" si="16"/>
        <v>644</v>
      </c>
      <c r="T85" s="9">
        <f t="shared" si="16"/>
        <v>227</v>
      </c>
      <c r="U85" s="9">
        <f t="shared" si="16"/>
        <v>238</v>
      </c>
      <c r="V85" s="9">
        <f t="shared" si="16"/>
        <v>553</v>
      </c>
      <c r="W85" s="9">
        <f t="shared" si="16"/>
        <v>994</v>
      </c>
      <c r="X85" s="9">
        <f t="shared" si="16"/>
        <v>213</v>
      </c>
      <c r="Y85" s="9">
        <f t="shared" si="16"/>
        <v>147</v>
      </c>
      <c r="Z85" s="9">
        <f t="shared" si="16"/>
        <v>44</v>
      </c>
      <c r="AA85" s="9">
        <f t="shared" si="16"/>
        <v>80</v>
      </c>
      <c r="AB85" s="9">
        <f t="shared" si="16"/>
        <v>67</v>
      </c>
      <c r="AC85" s="9">
        <f t="shared" si="16"/>
        <v>200</v>
      </c>
      <c r="AD85" s="9">
        <f t="shared" si="16"/>
        <v>233</v>
      </c>
      <c r="AE85" s="9">
        <f t="shared" si="16"/>
        <v>273</v>
      </c>
      <c r="AF85" s="9">
        <f t="shared" si="16"/>
        <v>655</v>
      </c>
      <c r="AG85" s="10">
        <f>SUM(D85:AF85)</f>
        <v>11073</v>
      </c>
      <c r="AH85" t="s">
        <v>1</v>
      </c>
      <c r="AI85" t="s">
        <v>1</v>
      </c>
    </row>
    <row r="86" spans="1:35" ht="12.75" customHeight="1" x14ac:dyDescent="0.25">
      <c r="A86" s="13" t="s">
        <v>1</v>
      </c>
      <c r="B86" s="6" t="s">
        <v>1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t="s">
        <v>1</v>
      </c>
      <c r="AI86" t="s">
        <v>1</v>
      </c>
    </row>
    <row r="87" spans="1:35" ht="17.25" customHeight="1" x14ac:dyDescent="0.25">
      <c r="A87" s="9" t="s">
        <v>30</v>
      </c>
      <c r="B87" s="2" t="s">
        <v>10</v>
      </c>
      <c r="C87" s="9" t="s">
        <v>39</v>
      </c>
      <c r="D87" s="9">
        <v>601</v>
      </c>
      <c r="E87" s="9">
        <v>83</v>
      </c>
      <c r="F87" s="9">
        <v>247</v>
      </c>
      <c r="G87" s="9">
        <v>250</v>
      </c>
      <c r="H87" s="9">
        <v>524</v>
      </c>
      <c r="I87" s="9">
        <v>250</v>
      </c>
      <c r="J87" s="9">
        <v>724</v>
      </c>
      <c r="K87" s="9">
        <v>447</v>
      </c>
      <c r="L87" s="9">
        <v>722</v>
      </c>
      <c r="M87" s="9">
        <v>937</v>
      </c>
      <c r="N87" s="9">
        <v>1144</v>
      </c>
      <c r="O87" s="9">
        <v>342</v>
      </c>
      <c r="P87" s="9">
        <v>126</v>
      </c>
      <c r="Q87" s="9">
        <v>97</v>
      </c>
      <c r="R87" s="9">
        <v>155</v>
      </c>
      <c r="S87" s="9">
        <v>641</v>
      </c>
      <c r="T87" s="9">
        <v>218</v>
      </c>
      <c r="U87" s="9">
        <v>243</v>
      </c>
      <c r="V87" s="9">
        <v>552</v>
      </c>
      <c r="W87" s="9">
        <v>1015</v>
      </c>
      <c r="X87" s="9">
        <v>226</v>
      </c>
      <c r="Y87" s="9">
        <v>144</v>
      </c>
      <c r="Z87" s="9">
        <v>45</v>
      </c>
      <c r="AA87" s="9">
        <v>80</v>
      </c>
      <c r="AB87" s="9">
        <v>72</v>
      </c>
      <c r="AC87" s="9">
        <v>199</v>
      </c>
      <c r="AD87" s="9">
        <v>232</v>
      </c>
      <c r="AE87" s="9">
        <v>273</v>
      </c>
      <c r="AF87" s="9">
        <v>681</v>
      </c>
      <c r="AG87" s="10">
        <f>SUM(D87:AF87)</f>
        <v>11270</v>
      </c>
      <c r="AH87" t="s">
        <v>1</v>
      </c>
      <c r="AI87" t="s">
        <v>1</v>
      </c>
    </row>
    <row r="88" spans="1:35" x14ac:dyDescent="0.25">
      <c r="A88" s="9" t="s">
        <v>26</v>
      </c>
      <c r="B88" s="2" t="s">
        <v>3</v>
      </c>
      <c r="C88" s="9"/>
      <c r="D88" s="9">
        <f t="shared" ref="D88:AF88" si="17">SUM(D87)</f>
        <v>601</v>
      </c>
      <c r="E88" s="9">
        <f t="shared" si="17"/>
        <v>83</v>
      </c>
      <c r="F88" s="9">
        <f t="shared" si="17"/>
        <v>247</v>
      </c>
      <c r="G88" s="9">
        <f t="shared" si="17"/>
        <v>250</v>
      </c>
      <c r="H88" s="9">
        <f t="shared" si="17"/>
        <v>524</v>
      </c>
      <c r="I88" s="9">
        <f t="shared" si="17"/>
        <v>250</v>
      </c>
      <c r="J88" s="9">
        <f t="shared" si="17"/>
        <v>724</v>
      </c>
      <c r="K88" s="9">
        <f t="shared" si="17"/>
        <v>447</v>
      </c>
      <c r="L88" s="9">
        <f t="shared" si="17"/>
        <v>722</v>
      </c>
      <c r="M88" s="9">
        <f t="shared" si="17"/>
        <v>937</v>
      </c>
      <c r="N88" s="9">
        <f t="shared" si="17"/>
        <v>1144</v>
      </c>
      <c r="O88" s="9">
        <f t="shared" si="17"/>
        <v>342</v>
      </c>
      <c r="P88" s="9">
        <f t="shared" si="17"/>
        <v>126</v>
      </c>
      <c r="Q88" s="9">
        <f t="shared" si="17"/>
        <v>97</v>
      </c>
      <c r="R88" s="9">
        <f t="shared" si="17"/>
        <v>155</v>
      </c>
      <c r="S88" s="9">
        <f t="shared" si="17"/>
        <v>641</v>
      </c>
      <c r="T88" s="9">
        <f t="shared" si="17"/>
        <v>218</v>
      </c>
      <c r="U88" s="9">
        <f t="shared" si="17"/>
        <v>243</v>
      </c>
      <c r="V88" s="9">
        <f t="shared" si="17"/>
        <v>552</v>
      </c>
      <c r="W88" s="9">
        <f t="shared" si="17"/>
        <v>1015</v>
      </c>
      <c r="X88" s="9">
        <f t="shared" si="17"/>
        <v>226</v>
      </c>
      <c r="Y88" s="9">
        <f t="shared" si="17"/>
        <v>144</v>
      </c>
      <c r="Z88" s="9">
        <f t="shared" si="17"/>
        <v>45</v>
      </c>
      <c r="AA88" s="9">
        <f t="shared" si="17"/>
        <v>80</v>
      </c>
      <c r="AB88" s="9">
        <f t="shared" si="17"/>
        <v>72</v>
      </c>
      <c r="AC88" s="9">
        <f t="shared" si="17"/>
        <v>199</v>
      </c>
      <c r="AD88" s="9">
        <f t="shared" si="17"/>
        <v>232</v>
      </c>
      <c r="AE88" s="9">
        <f t="shared" si="17"/>
        <v>273</v>
      </c>
      <c r="AF88" s="9">
        <f t="shared" si="17"/>
        <v>681</v>
      </c>
      <c r="AG88" s="10">
        <f>SUM(D88:AF88)</f>
        <v>11270</v>
      </c>
      <c r="AH88" t="s">
        <v>1</v>
      </c>
      <c r="AI88" t="s">
        <v>1</v>
      </c>
    </row>
    <row r="89" spans="1:35" ht="12.75" customHeight="1" x14ac:dyDescent="0.25">
      <c r="A89" s="13" t="s">
        <v>1</v>
      </c>
      <c r="B89" s="6" t="s">
        <v>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t="s">
        <v>1</v>
      </c>
      <c r="AI89" t="s">
        <v>1</v>
      </c>
    </row>
    <row r="90" spans="1:35" ht="18" customHeight="1" x14ac:dyDescent="0.25">
      <c r="A90" s="9" t="s">
        <v>11</v>
      </c>
      <c r="B90" s="2" t="s">
        <v>12</v>
      </c>
      <c r="C90" s="9" t="s">
        <v>39</v>
      </c>
      <c r="D90" s="9">
        <v>601</v>
      </c>
      <c r="E90" s="9">
        <v>83</v>
      </c>
      <c r="F90" s="9">
        <v>249</v>
      </c>
      <c r="G90" s="9">
        <v>247</v>
      </c>
      <c r="H90" s="9">
        <v>519</v>
      </c>
      <c r="I90" s="9">
        <v>249</v>
      </c>
      <c r="J90" s="9">
        <v>722</v>
      </c>
      <c r="K90" s="9">
        <v>444</v>
      </c>
      <c r="L90" s="9">
        <v>724</v>
      </c>
      <c r="M90" s="9">
        <v>932</v>
      </c>
      <c r="N90" s="9">
        <v>1142</v>
      </c>
      <c r="O90" s="9">
        <v>344</v>
      </c>
      <c r="P90" s="9">
        <v>126</v>
      </c>
      <c r="Q90" s="9">
        <v>96</v>
      </c>
      <c r="R90" s="9">
        <v>158</v>
      </c>
      <c r="S90" s="9">
        <v>645</v>
      </c>
      <c r="T90" s="9">
        <v>212</v>
      </c>
      <c r="U90" s="9">
        <v>244</v>
      </c>
      <c r="V90" s="9">
        <v>549</v>
      </c>
      <c r="W90" s="9">
        <v>1014</v>
      </c>
      <c r="X90" s="9">
        <v>227</v>
      </c>
      <c r="Y90" s="9">
        <v>142</v>
      </c>
      <c r="Z90" s="9">
        <v>46</v>
      </c>
      <c r="AA90" s="9">
        <v>81</v>
      </c>
      <c r="AB90" s="9">
        <v>71</v>
      </c>
      <c r="AC90" s="9">
        <v>202</v>
      </c>
      <c r="AD90" s="9">
        <v>233</v>
      </c>
      <c r="AE90" s="9">
        <v>273</v>
      </c>
      <c r="AF90" s="9">
        <v>689</v>
      </c>
      <c r="AG90" s="10">
        <f>SUM(D90:AF90)</f>
        <v>11264</v>
      </c>
      <c r="AH90" t="s">
        <v>1</v>
      </c>
      <c r="AI90" t="s">
        <v>1</v>
      </c>
    </row>
    <row r="91" spans="1:35" x14ac:dyDescent="0.25">
      <c r="A91" s="9" t="s">
        <v>1</v>
      </c>
      <c r="B91" s="2" t="s">
        <v>3</v>
      </c>
      <c r="C91" s="9"/>
      <c r="D91" s="9">
        <f t="shared" ref="D91:AF91" si="18">SUM(D90)</f>
        <v>601</v>
      </c>
      <c r="E91" s="9">
        <f t="shared" si="18"/>
        <v>83</v>
      </c>
      <c r="F91" s="9">
        <f t="shared" si="18"/>
        <v>249</v>
      </c>
      <c r="G91" s="9">
        <f t="shared" si="18"/>
        <v>247</v>
      </c>
      <c r="H91" s="9">
        <f t="shared" si="18"/>
        <v>519</v>
      </c>
      <c r="I91" s="9">
        <f t="shared" si="18"/>
        <v>249</v>
      </c>
      <c r="J91" s="9">
        <f t="shared" si="18"/>
        <v>722</v>
      </c>
      <c r="K91" s="9">
        <f t="shared" si="18"/>
        <v>444</v>
      </c>
      <c r="L91" s="9">
        <f t="shared" si="18"/>
        <v>724</v>
      </c>
      <c r="M91" s="9">
        <f t="shared" si="18"/>
        <v>932</v>
      </c>
      <c r="N91" s="9">
        <f t="shared" si="18"/>
        <v>1142</v>
      </c>
      <c r="O91" s="9">
        <f t="shared" si="18"/>
        <v>344</v>
      </c>
      <c r="P91" s="9">
        <f t="shared" si="18"/>
        <v>126</v>
      </c>
      <c r="Q91" s="9">
        <f t="shared" si="18"/>
        <v>96</v>
      </c>
      <c r="R91" s="9">
        <f t="shared" si="18"/>
        <v>158</v>
      </c>
      <c r="S91" s="9">
        <f t="shared" si="18"/>
        <v>645</v>
      </c>
      <c r="T91" s="9">
        <f t="shared" si="18"/>
        <v>212</v>
      </c>
      <c r="U91" s="9">
        <f t="shared" si="18"/>
        <v>244</v>
      </c>
      <c r="V91" s="9">
        <f t="shared" si="18"/>
        <v>549</v>
      </c>
      <c r="W91" s="9">
        <f t="shared" si="18"/>
        <v>1014</v>
      </c>
      <c r="X91" s="9">
        <f t="shared" si="18"/>
        <v>227</v>
      </c>
      <c r="Y91" s="9">
        <f t="shared" si="18"/>
        <v>142</v>
      </c>
      <c r="Z91" s="9">
        <f t="shared" si="18"/>
        <v>46</v>
      </c>
      <c r="AA91" s="9">
        <f t="shared" si="18"/>
        <v>81</v>
      </c>
      <c r="AB91" s="9">
        <f t="shared" si="18"/>
        <v>71</v>
      </c>
      <c r="AC91" s="9">
        <f t="shared" si="18"/>
        <v>202</v>
      </c>
      <c r="AD91" s="9">
        <f t="shared" si="18"/>
        <v>233</v>
      </c>
      <c r="AE91" s="9">
        <f t="shared" si="18"/>
        <v>273</v>
      </c>
      <c r="AF91" s="9">
        <f t="shared" si="18"/>
        <v>689</v>
      </c>
      <c r="AG91" s="10">
        <f>SUM(D91:AF91)</f>
        <v>11264</v>
      </c>
      <c r="AH91" t="s">
        <v>1</v>
      </c>
      <c r="AI91" t="s">
        <v>1</v>
      </c>
    </row>
    <row r="92" spans="1:35" ht="11.25" customHeight="1" x14ac:dyDescent="0.25">
      <c r="A92" s="13" t="s">
        <v>1</v>
      </c>
      <c r="B92" s="6" t="s">
        <v>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t="s">
        <v>1</v>
      </c>
      <c r="AI92" t="s">
        <v>1</v>
      </c>
    </row>
    <row r="93" spans="1:35" ht="17.25" customHeight="1" x14ac:dyDescent="0.25">
      <c r="A93" s="9" t="s">
        <v>13</v>
      </c>
      <c r="B93" s="2" t="s">
        <v>76</v>
      </c>
      <c r="C93" s="9" t="s">
        <v>39</v>
      </c>
      <c r="D93" s="9">
        <v>604</v>
      </c>
      <c r="E93" s="9">
        <v>82</v>
      </c>
      <c r="F93" s="9">
        <v>252</v>
      </c>
      <c r="G93" s="9">
        <v>250</v>
      </c>
      <c r="H93" s="9">
        <v>527</v>
      </c>
      <c r="I93" s="9">
        <v>251</v>
      </c>
      <c r="J93" s="9">
        <v>718</v>
      </c>
      <c r="K93" s="9">
        <v>443</v>
      </c>
      <c r="L93" s="9">
        <v>720</v>
      </c>
      <c r="M93" s="9">
        <v>938</v>
      </c>
      <c r="N93" s="9">
        <v>1155</v>
      </c>
      <c r="O93" s="9">
        <v>336</v>
      </c>
      <c r="P93" s="9">
        <v>126</v>
      </c>
      <c r="Q93" s="9">
        <v>97</v>
      </c>
      <c r="R93" s="9">
        <v>157</v>
      </c>
      <c r="S93" s="9">
        <v>650</v>
      </c>
      <c r="T93" s="9">
        <v>220</v>
      </c>
      <c r="U93" s="9">
        <v>246</v>
      </c>
      <c r="V93" s="9">
        <v>551</v>
      </c>
      <c r="W93" s="9">
        <v>1017</v>
      </c>
      <c r="X93" s="9">
        <v>226</v>
      </c>
      <c r="Y93" s="9">
        <v>146</v>
      </c>
      <c r="Z93" s="9">
        <v>46</v>
      </c>
      <c r="AA93" s="9">
        <v>82</v>
      </c>
      <c r="AB93" s="9">
        <v>72</v>
      </c>
      <c r="AC93" s="9">
        <v>202</v>
      </c>
      <c r="AD93" s="9">
        <v>233</v>
      </c>
      <c r="AE93" s="9">
        <v>281</v>
      </c>
      <c r="AF93" s="9">
        <v>685</v>
      </c>
      <c r="AG93" s="10">
        <f>SUM(D93:AF93)</f>
        <v>11313</v>
      </c>
      <c r="AH93" t="s">
        <v>1</v>
      </c>
      <c r="AI93" t="s">
        <v>1</v>
      </c>
    </row>
    <row r="94" spans="1:35" x14ac:dyDescent="0.25">
      <c r="A94" s="9" t="s">
        <v>1</v>
      </c>
      <c r="B94" s="2" t="s">
        <v>3</v>
      </c>
      <c r="C94" s="9"/>
      <c r="D94" s="9">
        <f t="shared" ref="D94:AF94" si="19">SUM(D93)</f>
        <v>604</v>
      </c>
      <c r="E94" s="9">
        <f t="shared" si="19"/>
        <v>82</v>
      </c>
      <c r="F94" s="9">
        <f t="shared" si="19"/>
        <v>252</v>
      </c>
      <c r="G94" s="9">
        <f t="shared" si="19"/>
        <v>250</v>
      </c>
      <c r="H94" s="9">
        <f t="shared" si="19"/>
        <v>527</v>
      </c>
      <c r="I94" s="9">
        <f t="shared" si="19"/>
        <v>251</v>
      </c>
      <c r="J94" s="9">
        <f t="shared" si="19"/>
        <v>718</v>
      </c>
      <c r="K94" s="9">
        <f t="shared" si="19"/>
        <v>443</v>
      </c>
      <c r="L94" s="9">
        <f t="shared" si="19"/>
        <v>720</v>
      </c>
      <c r="M94" s="9">
        <f t="shared" si="19"/>
        <v>938</v>
      </c>
      <c r="N94" s="9">
        <f t="shared" si="19"/>
        <v>1155</v>
      </c>
      <c r="O94" s="9">
        <f t="shared" si="19"/>
        <v>336</v>
      </c>
      <c r="P94" s="9">
        <f t="shared" si="19"/>
        <v>126</v>
      </c>
      <c r="Q94" s="9">
        <f t="shared" si="19"/>
        <v>97</v>
      </c>
      <c r="R94" s="9">
        <f t="shared" si="19"/>
        <v>157</v>
      </c>
      <c r="S94" s="9">
        <f t="shared" si="19"/>
        <v>650</v>
      </c>
      <c r="T94" s="9">
        <f t="shared" si="19"/>
        <v>220</v>
      </c>
      <c r="U94" s="9">
        <f t="shared" si="19"/>
        <v>246</v>
      </c>
      <c r="V94" s="9">
        <f t="shared" si="19"/>
        <v>551</v>
      </c>
      <c r="W94" s="9">
        <f t="shared" si="19"/>
        <v>1017</v>
      </c>
      <c r="X94" s="9">
        <f t="shared" si="19"/>
        <v>226</v>
      </c>
      <c r="Y94" s="9">
        <f t="shared" si="19"/>
        <v>146</v>
      </c>
      <c r="Z94" s="9">
        <f t="shared" si="19"/>
        <v>46</v>
      </c>
      <c r="AA94" s="9">
        <f t="shared" si="19"/>
        <v>82</v>
      </c>
      <c r="AB94" s="9">
        <f t="shared" si="19"/>
        <v>72</v>
      </c>
      <c r="AC94" s="9">
        <f t="shared" si="19"/>
        <v>202</v>
      </c>
      <c r="AD94" s="9">
        <f t="shared" si="19"/>
        <v>233</v>
      </c>
      <c r="AE94" s="9">
        <f t="shared" si="19"/>
        <v>281</v>
      </c>
      <c r="AF94" s="9">
        <f t="shared" si="19"/>
        <v>685</v>
      </c>
      <c r="AG94" s="10">
        <f>SUM(D94:AF94)</f>
        <v>11313</v>
      </c>
      <c r="AH94" t="s">
        <v>1</v>
      </c>
      <c r="AI94" t="s">
        <v>1</v>
      </c>
    </row>
    <row r="95" spans="1:35" ht="8.25" customHeight="1" x14ac:dyDescent="0.25">
      <c r="A95" s="13" t="s">
        <v>1</v>
      </c>
      <c r="B95" s="6" t="s">
        <v>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t="s">
        <v>1</v>
      </c>
      <c r="AI95" t="s">
        <v>1</v>
      </c>
    </row>
    <row r="96" spans="1:35" ht="17.25" customHeight="1" x14ac:dyDescent="0.25">
      <c r="A96" s="9" t="s">
        <v>130</v>
      </c>
      <c r="B96" s="2" t="s">
        <v>14</v>
      </c>
      <c r="C96" s="9" t="s">
        <v>39</v>
      </c>
      <c r="D96" s="9">
        <v>617</v>
      </c>
      <c r="E96" s="9">
        <v>82</v>
      </c>
      <c r="F96" s="9">
        <v>252</v>
      </c>
      <c r="G96" s="9">
        <v>253</v>
      </c>
      <c r="H96" s="9">
        <v>530</v>
      </c>
      <c r="I96" s="9">
        <v>252</v>
      </c>
      <c r="J96" s="9">
        <v>733</v>
      </c>
      <c r="K96" s="9">
        <v>447</v>
      </c>
      <c r="L96" s="9">
        <v>739</v>
      </c>
      <c r="M96" s="9">
        <v>951</v>
      </c>
      <c r="N96" s="9">
        <v>1165</v>
      </c>
      <c r="O96" s="9">
        <v>346</v>
      </c>
      <c r="P96" s="9">
        <v>126</v>
      </c>
      <c r="Q96" s="9">
        <v>98</v>
      </c>
      <c r="R96" s="9">
        <v>160</v>
      </c>
      <c r="S96" s="9">
        <v>659</v>
      </c>
      <c r="T96" s="9">
        <v>226</v>
      </c>
      <c r="U96" s="9">
        <v>246</v>
      </c>
      <c r="V96" s="9">
        <v>560</v>
      </c>
      <c r="W96" s="9">
        <v>1027</v>
      </c>
      <c r="X96" s="9">
        <v>229</v>
      </c>
      <c r="Y96" s="9">
        <v>147</v>
      </c>
      <c r="Z96" s="9">
        <v>46</v>
      </c>
      <c r="AA96" s="9">
        <v>82</v>
      </c>
      <c r="AB96" s="9">
        <v>71</v>
      </c>
      <c r="AC96" s="9">
        <v>204</v>
      </c>
      <c r="AD96" s="9">
        <v>238</v>
      </c>
      <c r="AE96" s="9">
        <v>281</v>
      </c>
      <c r="AF96" s="9">
        <v>700</v>
      </c>
      <c r="AG96" s="10">
        <f>SUM(D96:AF96)</f>
        <v>11467</v>
      </c>
      <c r="AH96" t="s">
        <v>1</v>
      </c>
      <c r="AI96" t="s">
        <v>1</v>
      </c>
    </row>
    <row r="97" spans="1:35" x14ac:dyDescent="0.25">
      <c r="A97" s="9" t="s">
        <v>1</v>
      </c>
      <c r="B97" s="2" t="s">
        <v>3</v>
      </c>
      <c r="C97" s="9"/>
      <c r="D97" s="9">
        <f t="shared" ref="D97:AF97" si="20">SUM(D96)</f>
        <v>617</v>
      </c>
      <c r="E97" s="9">
        <f t="shared" si="20"/>
        <v>82</v>
      </c>
      <c r="F97" s="9">
        <f t="shared" si="20"/>
        <v>252</v>
      </c>
      <c r="G97" s="9">
        <f t="shared" si="20"/>
        <v>253</v>
      </c>
      <c r="H97" s="9">
        <f t="shared" si="20"/>
        <v>530</v>
      </c>
      <c r="I97" s="9">
        <f t="shared" si="20"/>
        <v>252</v>
      </c>
      <c r="J97" s="9">
        <f t="shared" si="20"/>
        <v>733</v>
      </c>
      <c r="K97" s="9">
        <f t="shared" si="20"/>
        <v>447</v>
      </c>
      <c r="L97" s="9">
        <f t="shared" si="20"/>
        <v>739</v>
      </c>
      <c r="M97" s="9">
        <f t="shared" si="20"/>
        <v>951</v>
      </c>
      <c r="N97" s="9">
        <f t="shared" si="20"/>
        <v>1165</v>
      </c>
      <c r="O97" s="9">
        <f t="shared" si="20"/>
        <v>346</v>
      </c>
      <c r="P97" s="9">
        <f t="shared" si="20"/>
        <v>126</v>
      </c>
      <c r="Q97" s="9">
        <f t="shared" si="20"/>
        <v>98</v>
      </c>
      <c r="R97" s="9">
        <f t="shared" si="20"/>
        <v>160</v>
      </c>
      <c r="S97" s="9">
        <f t="shared" si="20"/>
        <v>659</v>
      </c>
      <c r="T97" s="9">
        <f t="shared" si="20"/>
        <v>226</v>
      </c>
      <c r="U97" s="9">
        <f t="shared" si="20"/>
        <v>246</v>
      </c>
      <c r="V97" s="9">
        <f t="shared" si="20"/>
        <v>560</v>
      </c>
      <c r="W97" s="9">
        <f t="shared" si="20"/>
        <v>1027</v>
      </c>
      <c r="X97" s="9">
        <f t="shared" si="20"/>
        <v>229</v>
      </c>
      <c r="Y97" s="9">
        <f t="shared" si="20"/>
        <v>147</v>
      </c>
      <c r="Z97" s="9">
        <f t="shared" si="20"/>
        <v>46</v>
      </c>
      <c r="AA97" s="9">
        <f t="shared" si="20"/>
        <v>82</v>
      </c>
      <c r="AB97" s="9">
        <f t="shared" si="20"/>
        <v>71</v>
      </c>
      <c r="AC97" s="9">
        <f t="shared" si="20"/>
        <v>204</v>
      </c>
      <c r="AD97" s="9">
        <f t="shared" si="20"/>
        <v>238</v>
      </c>
      <c r="AE97" s="9">
        <f t="shared" si="20"/>
        <v>281</v>
      </c>
      <c r="AF97" s="9">
        <f t="shared" si="20"/>
        <v>700</v>
      </c>
      <c r="AG97" s="10">
        <f>SUM(D97:AF97)</f>
        <v>11467</v>
      </c>
      <c r="AH97" t="s">
        <v>1</v>
      </c>
      <c r="AI97" t="s">
        <v>1</v>
      </c>
    </row>
    <row r="98" spans="1:35" ht="13.5" customHeight="1" x14ac:dyDescent="0.25">
      <c r="A98" s="13" t="s">
        <v>1</v>
      </c>
      <c r="B98" s="6" t="s">
        <v>1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t="s">
        <v>1</v>
      </c>
      <c r="AI98" t="s">
        <v>1</v>
      </c>
    </row>
    <row r="99" spans="1:35" ht="16.5" customHeight="1" x14ac:dyDescent="0.25">
      <c r="A99" s="9" t="s">
        <v>29</v>
      </c>
      <c r="B99" s="2" t="s">
        <v>15</v>
      </c>
      <c r="C99" s="9" t="s">
        <v>39</v>
      </c>
      <c r="D99" s="9">
        <v>0</v>
      </c>
      <c r="E99" s="9">
        <v>0</v>
      </c>
      <c r="F99" s="9">
        <v>0</v>
      </c>
      <c r="G99" s="9">
        <v>242</v>
      </c>
      <c r="H99" s="9">
        <v>0</v>
      </c>
      <c r="I99" s="9">
        <v>246</v>
      </c>
      <c r="J99" s="9">
        <v>718</v>
      </c>
      <c r="K99" s="9">
        <v>0</v>
      </c>
      <c r="L99" s="9">
        <v>721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227</v>
      </c>
      <c r="Y99" s="9">
        <v>0</v>
      </c>
      <c r="Z99" s="9">
        <v>45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689</v>
      </c>
      <c r="AG99" s="10">
        <f>SUM(D99:AF99)</f>
        <v>2888</v>
      </c>
      <c r="AH99" t="s">
        <v>1</v>
      </c>
      <c r="AI99" t="s">
        <v>1</v>
      </c>
    </row>
    <row r="100" spans="1:35" x14ac:dyDescent="0.25">
      <c r="A100" s="9" t="s">
        <v>27</v>
      </c>
      <c r="B100" s="2" t="s">
        <v>3</v>
      </c>
      <c r="C100" s="9"/>
      <c r="D100" s="9">
        <f t="shared" ref="D100:AF100" si="21">SUM(D99)</f>
        <v>0</v>
      </c>
      <c r="E100" s="9">
        <f t="shared" si="21"/>
        <v>0</v>
      </c>
      <c r="F100" s="9">
        <f t="shared" si="21"/>
        <v>0</v>
      </c>
      <c r="G100" s="9">
        <f t="shared" si="21"/>
        <v>242</v>
      </c>
      <c r="H100" s="9">
        <f t="shared" si="21"/>
        <v>0</v>
      </c>
      <c r="I100" s="9">
        <f t="shared" si="21"/>
        <v>246</v>
      </c>
      <c r="J100" s="9">
        <f t="shared" si="21"/>
        <v>718</v>
      </c>
      <c r="K100" s="9">
        <f t="shared" si="21"/>
        <v>0</v>
      </c>
      <c r="L100" s="9">
        <f t="shared" si="21"/>
        <v>721</v>
      </c>
      <c r="M100" s="9">
        <f t="shared" si="21"/>
        <v>0</v>
      </c>
      <c r="N100" s="9">
        <f t="shared" si="21"/>
        <v>0</v>
      </c>
      <c r="O100" s="9">
        <f t="shared" si="21"/>
        <v>0</v>
      </c>
      <c r="P100" s="9">
        <f t="shared" si="21"/>
        <v>0</v>
      </c>
      <c r="Q100" s="9">
        <f t="shared" si="21"/>
        <v>0</v>
      </c>
      <c r="R100" s="9">
        <f t="shared" si="21"/>
        <v>0</v>
      </c>
      <c r="S100" s="9">
        <f t="shared" si="21"/>
        <v>0</v>
      </c>
      <c r="T100" s="9">
        <f t="shared" si="21"/>
        <v>0</v>
      </c>
      <c r="U100" s="9">
        <f t="shared" si="21"/>
        <v>0</v>
      </c>
      <c r="V100" s="9">
        <f t="shared" si="21"/>
        <v>0</v>
      </c>
      <c r="W100" s="9">
        <f t="shared" si="21"/>
        <v>0</v>
      </c>
      <c r="X100" s="9">
        <f t="shared" si="21"/>
        <v>227</v>
      </c>
      <c r="Y100" s="9">
        <f t="shared" si="21"/>
        <v>0</v>
      </c>
      <c r="Z100" s="9">
        <f t="shared" si="21"/>
        <v>45</v>
      </c>
      <c r="AA100" s="9">
        <f t="shared" si="21"/>
        <v>0</v>
      </c>
      <c r="AB100" s="9">
        <f t="shared" si="21"/>
        <v>0</v>
      </c>
      <c r="AC100" s="9">
        <f t="shared" si="21"/>
        <v>0</v>
      </c>
      <c r="AD100" s="9">
        <f t="shared" si="21"/>
        <v>0</v>
      </c>
      <c r="AE100" s="9">
        <f t="shared" si="21"/>
        <v>0</v>
      </c>
      <c r="AF100" s="9">
        <f t="shared" si="21"/>
        <v>689</v>
      </c>
      <c r="AG100" s="10">
        <f>SUM(D100:AF100)</f>
        <v>2888</v>
      </c>
      <c r="AH100" t="s">
        <v>1</v>
      </c>
      <c r="AI100" t="s">
        <v>1</v>
      </c>
    </row>
    <row r="101" spans="1:35" ht="10.5" customHeight="1" x14ac:dyDescent="0.25">
      <c r="A101" s="13" t="s">
        <v>1</v>
      </c>
      <c r="B101" s="6" t="s">
        <v>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t="s">
        <v>1</v>
      </c>
      <c r="AI101" t="s">
        <v>1</v>
      </c>
    </row>
    <row r="102" spans="1:35" ht="18.75" customHeight="1" x14ac:dyDescent="0.25">
      <c r="A102" s="9" t="s">
        <v>29</v>
      </c>
      <c r="B102" s="2" t="s">
        <v>77</v>
      </c>
      <c r="C102" s="9" t="s">
        <v>39</v>
      </c>
      <c r="D102" s="9">
        <v>604</v>
      </c>
      <c r="E102" s="9">
        <v>0</v>
      </c>
      <c r="F102" s="9">
        <v>244</v>
      </c>
      <c r="G102" s="9">
        <v>0</v>
      </c>
      <c r="H102" s="9">
        <v>523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347</v>
      </c>
      <c r="P102" s="9">
        <v>125</v>
      </c>
      <c r="Q102" s="9">
        <v>96</v>
      </c>
      <c r="R102" s="9">
        <v>158</v>
      </c>
      <c r="S102" s="9">
        <v>0</v>
      </c>
      <c r="T102" s="9">
        <v>221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70</v>
      </c>
      <c r="AC102" s="9">
        <v>0</v>
      </c>
      <c r="AD102" s="9">
        <v>0</v>
      </c>
      <c r="AE102" s="9">
        <v>0</v>
      </c>
      <c r="AF102" s="9">
        <v>0</v>
      </c>
      <c r="AG102" s="10">
        <f>SUM(D102:AF102)</f>
        <v>2388</v>
      </c>
      <c r="AH102" t="s">
        <v>1</v>
      </c>
      <c r="AI102" t="s">
        <v>1</v>
      </c>
    </row>
    <row r="103" spans="1:35" x14ac:dyDescent="0.25">
      <c r="A103" s="9" t="s">
        <v>28</v>
      </c>
      <c r="B103" s="2" t="s">
        <v>3</v>
      </c>
      <c r="C103" s="9"/>
      <c r="D103" s="9">
        <f t="shared" ref="D103:AF103" si="22">SUM(D102)</f>
        <v>604</v>
      </c>
      <c r="E103" s="9">
        <f t="shared" si="22"/>
        <v>0</v>
      </c>
      <c r="F103" s="9">
        <f t="shared" si="22"/>
        <v>244</v>
      </c>
      <c r="G103" s="9">
        <f t="shared" si="22"/>
        <v>0</v>
      </c>
      <c r="H103" s="9">
        <f t="shared" si="22"/>
        <v>523</v>
      </c>
      <c r="I103" s="9">
        <f t="shared" si="22"/>
        <v>0</v>
      </c>
      <c r="J103" s="9">
        <f t="shared" si="22"/>
        <v>0</v>
      </c>
      <c r="K103" s="9">
        <f t="shared" si="22"/>
        <v>0</v>
      </c>
      <c r="L103" s="9">
        <f t="shared" si="22"/>
        <v>0</v>
      </c>
      <c r="M103" s="9">
        <f t="shared" si="22"/>
        <v>0</v>
      </c>
      <c r="N103" s="9">
        <f t="shared" si="22"/>
        <v>0</v>
      </c>
      <c r="O103" s="9">
        <f t="shared" si="22"/>
        <v>347</v>
      </c>
      <c r="P103" s="9">
        <f t="shared" si="22"/>
        <v>125</v>
      </c>
      <c r="Q103" s="9">
        <f t="shared" si="22"/>
        <v>96</v>
      </c>
      <c r="R103" s="9">
        <f t="shared" si="22"/>
        <v>158</v>
      </c>
      <c r="S103" s="9">
        <f t="shared" si="22"/>
        <v>0</v>
      </c>
      <c r="T103" s="9">
        <f t="shared" si="22"/>
        <v>221</v>
      </c>
      <c r="U103" s="9">
        <f t="shared" si="22"/>
        <v>0</v>
      </c>
      <c r="V103" s="9">
        <f t="shared" si="22"/>
        <v>0</v>
      </c>
      <c r="W103" s="9">
        <f t="shared" si="22"/>
        <v>0</v>
      </c>
      <c r="X103" s="9">
        <f t="shared" si="22"/>
        <v>0</v>
      </c>
      <c r="Y103" s="9">
        <f t="shared" si="22"/>
        <v>0</v>
      </c>
      <c r="Z103" s="9">
        <f t="shared" si="22"/>
        <v>0</v>
      </c>
      <c r="AA103" s="9">
        <f t="shared" si="22"/>
        <v>0</v>
      </c>
      <c r="AB103" s="9">
        <f t="shared" si="22"/>
        <v>70</v>
      </c>
      <c r="AC103" s="9">
        <f t="shared" si="22"/>
        <v>0</v>
      </c>
      <c r="AD103" s="9">
        <f t="shared" si="22"/>
        <v>0</v>
      </c>
      <c r="AE103" s="9">
        <f t="shared" si="22"/>
        <v>0</v>
      </c>
      <c r="AF103" s="9">
        <f t="shared" si="22"/>
        <v>0</v>
      </c>
      <c r="AG103" s="10">
        <f>SUM(D103:AF103)</f>
        <v>2388</v>
      </c>
      <c r="AH103" t="s">
        <v>1</v>
      </c>
      <c r="AI103" t="s">
        <v>1</v>
      </c>
    </row>
    <row r="104" spans="1:35" ht="11.25" customHeight="1" x14ac:dyDescent="0.25">
      <c r="A104" s="13" t="s">
        <v>1</v>
      </c>
      <c r="B104" s="6" t="s">
        <v>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t="s">
        <v>1</v>
      </c>
      <c r="AI104" t="s">
        <v>1</v>
      </c>
    </row>
    <row r="105" spans="1:35" ht="19.5" customHeight="1" x14ac:dyDescent="0.25">
      <c r="A105" s="15" t="s">
        <v>78</v>
      </c>
      <c r="B105" s="7" t="s">
        <v>79</v>
      </c>
      <c r="C105" s="15" t="s">
        <v>39</v>
      </c>
      <c r="D105" s="9">
        <v>0</v>
      </c>
      <c r="E105" s="9">
        <v>81</v>
      </c>
      <c r="F105" s="9">
        <v>0</v>
      </c>
      <c r="G105" s="9">
        <v>248</v>
      </c>
      <c r="H105" s="9">
        <v>0</v>
      </c>
      <c r="I105" s="9">
        <v>248</v>
      </c>
      <c r="J105" s="9">
        <v>727</v>
      </c>
      <c r="K105" s="9">
        <v>0</v>
      </c>
      <c r="L105" s="9">
        <v>725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652</v>
      </c>
      <c r="T105" s="9">
        <v>0</v>
      </c>
      <c r="U105" s="9">
        <v>0</v>
      </c>
      <c r="V105" s="9">
        <v>567</v>
      </c>
      <c r="W105" s="9">
        <v>0</v>
      </c>
      <c r="X105" s="9">
        <v>225</v>
      </c>
      <c r="Y105" s="9">
        <v>0</v>
      </c>
      <c r="Z105" s="9">
        <v>44</v>
      </c>
      <c r="AA105" s="9">
        <v>82</v>
      </c>
      <c r="AB105" s="9">
        <v>0</v>
      </c>
      <c r="AC105" s="9">
        <v>201</v>
      </c>
      <c r="AD105" s="9">
        <v>230</v>
      </c>
      <c r="AE105" s="9">
        <v>275</v>
      </c>
      <c r="AF105" s="9">
        <v>693</v>
      </c>
      <c r="AG105" s="17">
        <f>SUM(D105:AF105)</f>
        <v>4998</v>
      </c>
    </row>
    <row r="106" spans="1:35" x14ac:dyDescent="0.25">
      <c r="A106" s="15"/>
      <c r="B106" s="2" t="s">
        <v>3</v>
      </c>
      <c r="C106" s="15"/>
      <c r="D106" s="15">
        <f t="shared" ref="D106:AF106" si="23">SUM(D105)</f>
        <v>0</v>
      </c>
      <c r="E106" s="15">
        <f t="shared" si="23"/>
        <v>81</v>
      </c>
      <c r="F106" s="15">
        <f t="shared" si="23"/>
        <v>0</v>
      </c>
      <c r="G106" s="15">
        <f t="shared" si="23"/>
        <v>248</v>
      </c>
      <c r="H106" s="15">
        <f t="shared" si="23"/>
        <v>0</v>
      </c>
      <c r="I106" s="15">
        <f t="shared" si="23"/>
        <v>248</v>
      </c>
      <c r="J106" s="15">
        <f t="shared" si="23"/>
        <v>727</v>
      </c>
      <c r="K106" s="15">
        <f t="shared" si="23"/>
        <v>0</v>
      </c>
      <c r="L106" s="15">
        <f t="shared" si="23"/>
        <v>725</v>
      </c>
      <c r="M106" s="15">
        <f t="shared" si="23"/>
        <v>0</v>
      </c>
      <c r="N106" s="15">
        <f t="shared" si="23"/>
        <v>0</v>
      </c>
      <c r="O106" s="15">
        <f t="shared" si="23"/>
        <v>0</v>
      </c>
      <c r="P106" s="15">
        <f t="shared" si="23"/>
        <v>0</v>
      </c>
      <c r="Q106" s="15">
        <f t="shared" si="23"/>
        <v>0</v>
      </c>
      <c r="R106" s="15">
        <f t="shared" si="23"/>
        <v>0</v>
      </c>
      <c r="S106" s="15">
        <f t="shared" si="23"/>
        <v>652</v>
      </c>
      <c r="T106" s="15">
        <f t="shared" si="23"/>
        <v>0</v>
      </c>
      <c r="U106" s="15">
        <f t="shared" si="23"/>
        <v>0</v>
      </c>
      <c r="V106" s="15">
        <f t="shared" si="23"/>
        <v>567</v>
      </c>
      <c r="W106" s="15">
        <f t="shared" si="23"/>
        <v>0</v>
      </c>
      <c r="X106" s="15">
        <f t="shared" si="23"/>
        <v>225</v>
      </c>
      <c r="Y106" s="15">
        <f t="shared" si="23"/>
        <v>0</v>
      </c>
      <c r="Z106" s="15">
        <f t="shared" si="23"/>
        <v>44</v>
      </c>
      <c r="AA106" s="15">
        <f t="shared" si="23"/>
        <v>82</v>
      </c>
      <c r="AB106" s="15">
        <f t="shared" si="23"/>
        <v>0</v>
      </c>
      <c r="AC106" s="15">
        <f t="shared" si="23"/>
        <v>201</v>
      </c>
      <c r="AD106" s="15">
        <f t="shared" si="23"/>
        <v>230</v>
      </c>
      <c r="AE106" s="15">
        <f t="shared" si="23"/>
        <v>275</v>
      </c>
      <c r="AF106" s="15">
        <f t="shared" si="23"/>
        <v>693</v>
      </c>
      <c r="AG106" s="17">
        <f>SUM(D106:AF106)</f>
        <v>4998</v>
      </c>
    </row>
    <row r="107" spans="1:35" ht="11.25" customHeight="1" x14ac:dyDescent="0.25">
      <c r="A107" s="13"/>
      <c r="B107" s="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</row>
    <row r="108" spans="1:35" ht="18" customHeight="1" x14ac:dyDescent="0.25">
      <c r="A108" s="9" t="s">
        <v>16</v>
      </c>
      <c r="B108" s="2" t="s">
        <v>80</v>
      </c>
      <c r="C108" s="9" t="s">
        <v>39</v>
      </c>
      <c r="D108" s="9">
        <v>0</v>
      </c>
      <c r="E108" s="9">
        <v>80</v>
      </c>
      <c r="F108" s="9">
        <v>0</v>
      </c>
      <c r="G108" s="9">
        <v>250</v>
      </c>
      <c r="H108" s="9">
        <v>0</v>
      </c>
      <c r="I108" s="9">
        <v>251</v>
      </c>
      <c r="J108" s="9">
        <v>728</v>
      </c>
      <c r="K108" s="9">
        <v>0</v>
      </c>
      <c r="L108" s="9">
        <v>724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651</v>
      </c>
      <c r="T108" s="9">
        <v>0</v>
      </c>
      <c r="U108" s="9">
        <v>0</v>
      </c>
      <c r="V108" s="9">
        <v>557</v>
      </c>
      <c r="W108" s="9">
        <v>0</v>
      </c>
      <c r="X108" s="9">
        <v>228</v>
      </c>
      <c r="Y108" s="9">
        <v>0</v>
      </c>
      <c r="Z108" s="9">
        <v>45</v>
      </c>
      <c r="AA108" s="9">
        <v>81</v>
      </c>
      <c r="AB108" s="9">
        <v>0</v>
      </c>
      <c r="AC108" s="9">
        <v>203</v>
      </c>
      <c r="AD108" s="9">
        <v>230</v>
      </c>
      <c r="AE108" s="9">
        <v>280</v>
      </c>
      <c r="AF108" s="9">
        <v>688</v>
      </c>
      <c r="AG108" s="10">
        <f>SUM(D108:AF108)</f>
        <v>4996</v>
      </c>
      <c r="AH108" t="s">
        <v>1</v>
      </c>
      <c r="AI108" t="s">
        <v>1</v>
      </c>
    </row>
    <row r="109" spans="1:35" x14ac:dyDescent="0.25">
      <c r="A109" s="9" t="s">
        <v>1</v>
      </c>
      <c r="B109" s="2" t="s">
        <v>3</v>
      </c>
      <c r="C109" s="9"/>
      <c r="D109" s="9">
        <f t="shared" ref="D109:AF109" si="24">SUM(D108)</f>
        <v>0</v>
      </c>
      <c r="E109" s="9">
        <f t="shared" si="24"/>
        <v>80</v>
      </c>
      <c r="F109" s="9">
        <f t="shared" si="24"/>
        <v>0</v>
      </c>
      <c r="G109" s="9">
        <f t="shared" si="24"/>
        <v>250</v>
      </c>
      <c r="H109" s="9">
        <f t="shared" si="24"/>
        <v>0</v>
      </c>
      <c r="I109" s="9">
        <f t="shared" si="24"/>
        <v>251</v>
      </c>
      <c r="J109" s="9">
        <f t="shared" si="24"/>
        <v>728</v>
      </c>
      <c r="K109" s="9">
        <f t="shared" si="24"/>
        <v>0</v>
      </c>
      <c r="L109" s="9">
        <f t="shared" si="24"/>
        <v>724</v>
      </c>
      <c r="M109" s="9">
        <f t="shared" si="24"/>
        <v>0</v>
      </c>
      <c r="N109" s="9">
        <f t="shared" si="24"/>
        <v>0</v>
      </c>
      <c r="O109" s="9">
        <f t="shared" si="24"/>
        <v>0</v>
      </c>
      <c r="P109" s="9">
        <f t="shared" si="24"/>
        <v>0</v>
      </c>
      <c r="Q109" s="9">
        <f t="shared" si="24"/>
        <v>0</v>
      </c>
      <c r="R109" s="9">
        <f t="shared" si="24"/>
        <v>0</v>
      </c>
      <c r="S109" s="9">
        <f t="shared" si="24"/>
        <v>651</v>
      </c>
      <c r="T109" s="9">
        <f t="shared" si="24"/>
        <v>0</v>
      </c>
      <c r="U109" s="9">
        <f t="shared" si="24"/>
        <v>0</v>
      </c>
      <c r="V109" s="9">
        <f t="shared" si="24"/>
        <v>557</v>
      </c>
      <c r="W109" s="9">
        <f t="shared" si="24"/>
        <v>0</v>
      </c>
      <c r="X109" s="9">
        <f t="shared" si="24"/>
        <v>228</v>
      </c>
      <c r="Y109" s="9">
        <f t="shared" si="24"/>
        <v>0</v>
      </c>
      <c r="Z109" s="9">
        <f t="shared" si="24"/>
        <v>45</v>
      </c>
      <c r="AA109" s="9">
        <f t="shared" si="24"/>
        <v>81</v>
      </c>
      <c r="AB109" s="9">
        <f t="shared" si="24"/>
        <v>0</v>
      </c>
      <c r="AC109" s="9">
        <f t="shared" si="24"/>
        <v>203</v>
      </c>
      <c r="AD109" s="9">
        <f t="shared" si="24"/>
        <v>230</v>
      </c>
      <c r="AE109" s="9">
        <f t="shared" si="24"/>
        <v>280</v>
      </c>
      <c r="AF109" s="9">
        <f t="shared" si="24"/>
        <v>688</v>
      </c>
      <c r="AG109" s="10">
        <f>SUM(D109:AF109)</f>
        <v>4996</v>
      </c>
      <c r="AH109" t="s">
        <v>1</v>
      </c>
      <c r="AI109" t="s">
        <v>1</v>
      </c>
    </row>
    <row r="110" spans="1:35" ht="12.75" customHeight="1" x14ac:dyDescent="0.25">
      <c r="A110" s="13" t="s">
        <v>1</v>
      </c>
      <c r="B110" s="6" t="s">
        <v>1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t="s">
        <v>1</v>
      </c>
      <c r="AI110" t="s">
        <v>1</v>
      </c>
    </row>
    <row r="111" spans="1:35" x14ac:dyDescent="0.25">
      <c r="A111" s="9" t="s">
        <v>81</v>
      </c>
      <c r="B111" s="2" t="s">
        <v>82</v>
      </c>
      <c r="C111" s="9" t="s">
        <v>39</v>
      </c>
      <c r="D111" s="9">
        <v>594</v>
      </c>
      <c r="E111" s="9">
        <v>0</v>
      </c>
      <c r="F111" s="9">
        <v>244</v>
      </c>
      <c r="G111" s="9">
        <v>0</v>
      </c>
      <c r="H111" s="9">
        <v>530</v>
      </c>
      <c r="I111" s="9">
        <v>0</v>
      </c>
      <c r="J111" s="9">
        <v>0</v>
      </c>
      <c r="K111" s="9">
        <v>447</v>
      </c>
      <c r="L111" s="9">
        <v>0</v>
      </c>
      <c r="M111" s="9">
        <v>936</v>
      </c>
      <c r="N111" s="9">
        <v>1145</v>
      </c>
      <c r="O111" s="9">
        <v>341</v>
      </c>
      <c r="P111" s="9">
        <v>121</v>
      </c>
      <c r="Q111" s="9">
        <v>98</v>
      </c>
      <c r="R111" s="9">
        <v>157</v>
      </c>
      <c r="S111" s="9">
        <v>0</v>
      </c>
      <c r="T111" s="9">
        <v>221</v>
      </c>
      <c r="U111" s="9">
        <v>246</v>
      </c>
      <c r="V111" s="9">
        <v>0</v>
      </c>
      <c r="W111" s="9">
        <v>1014</v>
      </c>
      <c r="X111" s="9">
        <v>0</v>
      </c>
      <c r="Y111" s="9">
        <v>146</v>
      </c>
      <c r="Z111" s="9">
        <v>0</v>
      </c>
      <c r="AA111" s="9">
        <v>0</v>
      </c>
      <c r="AB111" s="9">
        <v>70</v>
      </c>
      <c r="AC111" s="9">
        <v>0</v>
      </c>
      <c r="AD111" s="9">
        <v>0</v>
      </c>
      <c r="AE111" s="9">
        <v>0</v>
      </c>
      <c r="AF111" s="9">
        <v>0</v>
      </c>
      <c r="AG111" s="10">
        <f>SUM(D111:AF111)</f>
        <v>6310</v>
      </c>
      <c r="AH111" t="s">
        <v>1</v>
      </c>
      <c r="AI111" t="s">
        <v>1</v>
      </c>
    </row>
    <row r="112" spans="1:35" x14ac:dyDescent="0.25">
      <c r="A112" s="9" t="s">
        <v>1</v>
      </c>
      <c r="B112" s="9" t="s">
        <v>3</v>
      </c>
      <c r="C112" s="9"/>
      <c r="D112" s="9">
        <f t="shared" ref="D112:AF112" si="25">SUM(D111)</f>
        <v>594</v>
      </c>
      <c r="E112" s="9">
        <f t="shared" si="25"/>
        <v>0</v>
      </c>
      <c r="F112" s="9">
        <f t="shared" si="25"/>
        <v>244</v>
      </c>
      <c r="G112" s="9">
        <f t="shared" si="25"/>
        <v>0</v>
      </c>
      <c r="H112" s="9">
        <f t="shared" si="25"/>
        <v>530</v>
      </c>
      <c r="I112" s="9">
        <f t="shared" si="25"/>
        <v>0</v>
      </c>
      <c r="J112" s="9">
        <f t="shared" si="25"/>
        <v>0</v>
      </c>
      <c r="K112" s="9">
        <f t="shared" si="25"/>
        <v>447</v>
      </c>
      <c r="L112" s="9">
        <f t="shared" si="25"/>
        <v>0</v>
      </c>
      <c r="M112" s="9">
        <f t="shared" si="25"/>
        <v>936</v>
      </c>
      <c r="N112" s="9">
        <f t="shared" si="25"/>
        <v>1145</v>
      </c>
      <c r="O112" s="9">
        <f t="shared" si="25"/>
        <v>341</v>
      </c>
      <c r="P112" s="9">
        <f t="shared" si="25"/>
        <v>121</v>
      </c>
      <c r="Q112" s="9">
        <f t="shared" si="25"/>
        <v>98</v>
      </c>
      <c r="R112" s="9">
        <f t="shared" si="25"/>
        <v>157</v>
      </c>
      <c r="S112" s="9">
        <f t="shared" si="25"/>
        <v>0</v>
      </c>
      <c r="T112" s="9">
        <f t="shared" si="25"/>
        <v>221</v>
      </c>
      <c r="U112" s="9">
        <f t="shared" si="25"/>
        <v>246</v>
      </c>
      <c r="V112" s="9">
        <f t="shared" si="25"/>
        <v>0</v>
      </c>
      <c r="W112" s="9">
        <f t="shared" si="25"/>
        <v>1014</v>
      </c>
      <c r="X112" s="9">
        <f t="shared" si="25"/>
        <v>0</v>
      </c>
      <c r="Y112" s="9">
        <f t="shared" si="25"/>
        <v>146</v>
      </c>
      <c r="Z112" s="9">
        <f t="shared" si="25"/>
        <v>0</v>
      </c>
      <c r="AA112" s="9">
        <f t="shared" si="25"/>
        <v>0</v>
      </c>
      <c r="AB112" s="9">
        <f t="shared" si="25"/>
        <v>70</v>
      </c>
      <c r="AC112" s="9">
        <f t="shared" si="25"/>
        <v>0</v>
      </c>
      <c r="AD112" s="9">
        <f t="shared" si="25"/>
        <v>0</v>
      </c>
      <c r="AE112" s="9">
        <f t="shared" si="25"/>
        <v>0</v>
      </c>
      <c r="AF112" s="9">
        <f t="shared" si="25"/>
        <v>0</v>
      </c>
      <c r="AG112" s="10">
        <f>SUM(D112:AF112)</f>
        <v>6310</v>
      </c>
      <c r="AH112" t="s">
        <v>1</v>
      </c>
      <c r="AI112" t="s">
        <v>1</v>
      </c>
    </row>
    <row r="113" spans="1:35" x14ac:dyDescent="0.25">
      <c r="A113" s="16" t="s">
        <v>1</v>
      </c>
      <c r="B113" s="16" t="s">
        <v>1</v>
      </c>
      <c r="C113" s="16"/>
      <c r="D113" s="16" t="s">
        <v>1</v>
      </c>
      <c r="E113" s="16" t="s">
        <v>1</v>
      </c>
      <c r="F113" s="16" t="s">
        <v>1</v>
      </c>
      <c r="G113" s="16" t="s">
        <v>1</v>
      </c>
      <c r="H113" s="16" t="s">
        <v>1</v>
      </c>
      <c r="I113" s="16" t="s">
        <v>1</v>
      </c>
      <c r="J113" s="16" t="s">
        <v>1</v>
      </c>
      <c r="K113" s="16" t="s">
        <v>1</v>
      </c>
      <c r="L113" s="16" t="s">
        <v>1</v>
      </c>
      <c r="M113" s="16" t="s">
        <v>1</v>
      </c>
      <c r="N113" s="16" t="s">
        <v>1</v>
      </c>
      <c r="O113" s="16" t="s">
        <v>1</v>
      </c>
      <c r="P113" s="16" t="s">
        <v>1</v>
      </c>
      <c r="Q113" s="16" t="s">
        <v>1</v>
      </c>
      <c r="R113" s="16" t="s">
        <v>1</v>
      </c>
      <c r="S113" s="16" t="s">
        <v>1</v>
      </c>
      <c r="T113" s="16" t="s">
        <v>1</v>
      </c>
      <c r="U113" s="16" t="s">
        <v>1</v>
      </c>
      <c r="V113" s="16" t="s">
        <v>1</v>
      </c>
      <c r="W113" s="16" t="s">
        <v>1</v>
      </c>
      <c r="X113" s="16" t="s">
        <v>1</v>
      </c>
      <c r="Y113" s="16" t="s">
        <v>1</v>
      </c>
      <c r="Z113" s="16" t="s">
        <v>1</v>
      </c>
      <c r="AA113" s="16" t="s">
        <v>1</v>
      </c>
      <c r="AB113" s="16" t="s">
        <v>1</v>
      </c>
      <c r="AC113" s="16" t="s">
        <v>1</v>
      </c>
      <c r="AD113" s="16" t="s">
        <v>1</v>
      </c>
      <c r="AE113" s="16" t="s">
        <v>1</v>
      </c>
      <c r="AF113" s="16" t="s">
        <v>1</v>
      </c>
      <c r="AG113" s="16" t="s">
        <v>1</v>
      </c>
      <c r="AH113" t="s">
        <v>1</v>
      </c>
      <c r="AI113" t="s">
        <v>1</v>
      </c>
    </row>
    <row r="114" spans="1:3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5" ht="30.75" customHeight="1" x14ac:dyDescent="0.35">
      <c r="A122" s="21" t="s">
        <v>135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5" ht="15" customHeight="1" x14ac:dyDescent="0.25">
      <c r="A123" s="9"/>
      <c r="B123" s="3" t="s">
        <v>17</v>
      </c>
      <c r="C123" s="9"/>
      <c r="D123" s="9">
        <v>1</v>
      </c>
      <c r="E123" s="9">
        <v>2</v>
      </c>
      <c r="F123" s="9">
        <v>3</v>
      </c>
      <c r="G123" s="9">
        <v>4</v>
      </c>
      <c r="H123" s="9">
        <v>5</v>
      </c>
      <c r="I123" s="9">
        <v>6</v>
      </c>
      <c r="J123" s="9">
        <v>7</v>
      </c>
      <c r="K123" s="9">
        <v>8</v>
      </c>
      <c r="L123" s="9">
        <v>9</v>
      </c>
      <c r="M123" s="9">
        <v>10</v>
      </c>
      <c r="N123" s="9">
        <v>11</v>
      </c>
      <c r="O123" s="9">
        <v>12</v>
      </c>
      <c r="P123" s="9">
        <v>14</v>
      </c>
      <c r="Q123" s="9">
        <v>15</v>
      </c>
      <c r="R123" s="9">
        <v>17</v>
      </c>
      <c r="S123" s="9">
        <v>18</v>
      </c>
      <c r="T123" s="9">
        <v>19</v>
      </c>
      <c r="U123" s="9">
        <v>20</v>
      </c>
      <c r="V123" s="9">
        <v>21</v>
      </c>
      <c r="W123" s="9">
        <v>22</v>
      </c>
      <c r="X123" s="9">
        <v>26</v>
      </c>
      <c r="Y123" s="9">
        <v>27</v>
      </c>
      <c r="Z123" s="9">
        <v>28</v>
      </c>
      <c r="AA123" s="9">
        <v>30</v>
      </c>
      <c r="AB123" s="9">
        <v>31</v>
      </c>
      <c r="AC123" s="9">
        <v>33</v>
      </c>
      <c r="AD123" s="9">
        <v>34</v>
      </c>
      <c r="AE123" s="9">
        <v>35</v>
      </c>
      <c r="AF123" s="9">
        <v>37</v>
      </c>
      <c r="AG123" s="10" t="s">
        <v>0</v>
      </c>
    </row>
    <row r="124" spans="1:35" x14ac:dyDescent="0.25">
      <c r="A124" s="9" t="s">
        <v>106</v>
      </c>
      <c r="B124" s="3" t="s">
        <v>83</v>
      </c>
      <c r="C124" s="9"/>
      <c r="D124" s="9">
        <v>210</v>
      </c>
      <c r="E124" s="9">
        <v>25</v>
      </c>
      <c r="F124" s="9">
        <v>89</v>
      </c>
      <c r="G124" s="9">
        <v>91</v>
      </c>
      <c r="H124" s="9">
        <v>188</v>
      </c>
      <c r="I124" s="9">
        <v>112</v>
      </c>
      <c r="J124" s="9">
        <v>305</v>
      </c>
      <c r="K124" s="9">
        <v>202</v>
      </c>
      <c r="L124" s="9">
        <v>322</v>
      </c>
      <c r="M124" s="9">
        <v>341</v>
      </c>
      <c r="N124" s="9">
        <v>459</v>
      </c>
      <c r="O124" s="9">
        <v>128</v>
      </c>
      <c r="P124" s="9">
        <v>1</v>
      </c>
      <c r="Q124" s="9">
        <v>0</v>
      </c>
      <c r="R124" s="9">
        <v>0</v>
      </c>
      <c r="S124" s="9">
        <v>0</v>
      </c>
      <c r="T124" s="9">
        <v>61</v>
      </c>
      <c r="U124" s="9">
        <v>86</v>
      </c>
      <c r="V124" s="9">
        <v>177</v>
      </c>
      <c r="W124" s="9">
        <v>425</v>
      </c>
      <c r="X124" s="9">
        <v>94</v>
      </c>
      <c r="Y124" s="9">
        <v>50</v>
      </c>
      <c r="Z124" s="9">
        <v>14</v>
      </c>
      <c r="AA124" s="9">
        <v>39</v>
      </c>
      <c r="AB124" s="9">
        <v>27</v>
      </c>
      <c r="AC124" s="9">
        <v>77</v>
      </c>
      <c r="AD124" s="9">
        <v>86</v>
      </c>
      <c r="AE124" s="9">
        <v>107</v>
      </c>
      <c r="AF124" s="9">
        <v>269</v>
      </c>
      <c r="AG124" s="9">
        <f t="shared" ref="AG124:AG130" si="26">SUM(D124:AF124)</f>
        <v>3985</v>
      </c>
    </row>
    <row r="125" spans="1:35" x14ac:dyDescent="0.25">
      <c r="A125" s="9" t="s">
        <v>105</v>
      </c>
      <c r="B125" s="3" t="s">
        <v>84</v>
      </c>
      <c r="C125" s="9"/>
      <c r="D125" s="9">
        <v>282</v>
      </c>
      <c r="E125" s="9">
        <v>28</v>
      </c>
      <c r="F125" s="9">
        <v>122</v>
      </c>
      <c r="G125" s="9">
        <v>99</v>
      </c>
      <c r="H125" s="9">
        <v>217</v>
      </c>
      <c r="I125" s="9">
        <v>110</v>
      </c>
      <c r="J125" s="9">
        <v>277</v>
      </c>
      <c r="K125" s="9">
        <v>169</v>
      </c>
      <c r="L125" s="9">
        <v>280</v>
      </c>
      <c r="M125" s="9">
        <v>302</v>
      </c>
      <c r="N125" s="9">
        <v>412</v>
      </c>
      <c r="O125" s="9">
        <v>125</v>
      </c>
      <c r="P125" s="9">
        <v>0</v>
      </c>
      <c r="Q125" s="9">
        <v>0</v>
      </c>
      <c r="R125" s="9">
        <v>0</v>
      </c>
      <c r="S125" s="9">
        <v>0</v>
      </c>
      <c r="T125" s="9">
        <v>104</v>
      </c>
      <c r="U125" s="9">
        <v>113</v>
      </c>
      <c r="V125" s="9">
        <v>269</v>
      </c>
      <c r="W125" s="9">
        <v>393</v>
      </c>
      <c r="X125" s="9">
        <v>82</v>
      </c>
      <c r="Y125" s="9">
        <v>62</v>
      </c>
      <c r="Z125" s="9">
        <v>14</v>
      </c>
      <c r="AA125" s="9">
        <v>23</v>
      </c>
      <c r="AB125" s="9">
        <v>35</v>
      </c>
      <c r="AC125" s="9">
        <v>78</v>
      </c>
      <c r="AD125" s="9">
        <v>89</v>
      </c>
      <c r="AE125" s="9">
        <v>125</v>
      </c>
      <c r="AF125" s="9">
        <v>312</v>
      </c>
      <c r="AG125" s="9">
        <f t="shared" si="26"/>
        <v>4122</v>
      </c>
    </row>
    <row r="126" spans="1:35" x14ac:dyDescent="0.25">
      <c r="A126" s="9"/>
      <c r="B126" s="3" t="s">
        <v>85</v>
      </c>
      <c r="C126" s="9"/>
      <c r="D126" s="9">
        <v>97</v>
      </c>
      <c r="E126" s="9">
        <v>11</v>
      </c>
      <c r="F126" s="9">
        <v>37</v>
      </c>
      <c r="G126" s="9">
        <v>32</v>
      </c>
      <c r="H126" s="9">
        <v>98</v>
      </c>
      <c r="I126" s="9">
        <v>31</v>
      </c>
      <c r="J126" s="9">
        <v>129</v>
      </c>
      <c r="K126" s="9">
        <v>72</v>
      </c>
      <c r="L126" s="9">
        <v>129</v>
      </c>
      <c r="M126" s="9">
        <v>165</v>
      </c>
      <c r="N126" s="9">
        <v>217</v>
      </c>
      <c r="O126" s="9">
        <v>50</v>
      </c>
      <c r="P126" s="9">
        <v>0</v>
      </c>
      <c r="Q126" s="9">
        <v>0</v>
      </c>
      <c r="R126" s="9">
        <v>0</v>
      </c>
      <c r="S126" s="9">
        <v>0</v>
      </c>
      <c r="T126" s="9">
        <v>20</v>
      </c>
      <c r="U126" s="9">
        <v>41</v>
      </c>
      <c r="V126" s="9">
        <v>78</v>
      </c>
      <c r="W126" s="9">
        <v>160</v>
      </c>
      <c r="X126" s="9">
        <v>44</v>
      </c>
      <c r="Y126" s="9">
        <v>33</v>
      </c>
      <c r="Z126" s="9">
        <v>13</v>
      </c>
      <c r="AA126" s="9">
        <v>23</v>
      </c>
      <c r="AB126" s="9">
        <v>13</v>
      </c>
      <c r="AC126" s="9">
        <v>34</v>
      </c>
      <c r="AD126" s="9">
        <v>53</v>
      </c>
      <c r="AE126" s="9">
        <v>51</v>
      </c>
      <c r="AF126" s="9">
        <v>101</v>
      </c>
      <c r="AG126" s="9">
        <f t="shared" si="26"/>
        <v>1732</v>
      </c>
    </row>
    <row r="127" spans="1:35" x14ac:dyDescent="0.25">
      <c r="A127" s="9"/>
      <c r="B127" s="3" t="s">
        <v>86</v>
      </c>
      <c r="C127" s="9"/>
      <c r="D127" s="9">
        <v>140</v>
      </c>
      <c r="E127" s="9">
        <v>24</v>
      </c>
      <c r="F127" s="9">
        <v>79</v>
      </c>
      <c r="G127" s="9">
        <v>63</v>
      </c>
      <c r="H127" s="9">
        <v>135</v>
      </c>
      <c r="I127" s="9">
        <v>76</v>
      </c>
      <c r="J127" s="9">
        <v>202</v>
      </c>
      <c r="K127" s="9">
        <v>114</v>
      </c>
      <c r="L127" s="9">
        <v>183</v>
      </c>
      <c r="M127" s="9">
        <v>181</v>
      </c>
      <c r="N127" s="9">
        <v>251</v>
      </c>
      <c r="O127" s="9">
        <v>88</v>
      </c>
      <c r="P127" s="9">
        <v>0</v>
      </c>
      <c r="Q127" s="9">
        <v>0</v>
      </c>
      <c r="R127" s="9">
        <v>0</v>
      </c>
      <c r="S127" s="9">
        <v>0</v>
      </c>
      <c r="T127" s="9">
        <v>72</v>
      </c>
      <c r="U127" s="9">
        <v>59</v>
      </c>
      <c r="V127" s="9">
        <v>260</v>
      </c>
      <c r="W127" s="9">
        <v>171</v>
      </c>
      <c r="X127" s="9">
        <v>71</v>
      </c>
      <c r="Y127" s="9">
        <v>38</v>
      </c>
      <c r="Z127" s="9">
        <v>9</v>
      </c>
      <c r="AA127" s="9">
        <v>28</v>
      </c>
      <c r="AB127" s="9">
        <v>17</v>
      </c>
      <c r="AC127" s="9">
        <v>95</v>
      </c>
      <c r="AD127" s="9">
        <v>62</v>
      </c>
      <c r="AE127" s="9">
        <v>88</v>
      </c>
      <c r="AF127" s="9">
        <v>165</v>
      </c>
      <c r="AG127" s="9">
        <f t="shared" si="26"/>
        <v>2671</v>
      </c>
    </row>
    <row r="128" spans="1:35" x14ac:dyDescent="0.25">
      <c r="A128" s="9"/>
      <c r="B128" s="3" t="s">
        <v>87</v>
      </c>
      <c r="C128" s="9"/>
      <c r="D128" s="9">
        <v>273</v>
      </c>
      <c r="E128" s="9">
        <v>28</v>
      </c>
      <c r="F128" s="9">
        <v>130</v>
      </c>
      <c r="G128" s="9">
        <v>94</v>
      </c>
      <c r="H128" s="9">
        <v>236</v>
      </c>
      <c r="I128" s="9">
        <v>88</v>
      </c>
      <c r="J128" s="9">
        <v>249</v>
      </c>
      <c r="K128" s="9">
        <v>134</v>
      </c>
      <c r="L128" s="9">
        <v>227</v>
      </c>
      <c r="M128" s="9">
        <v>254</v>
      </c>
      <c r="N128" s="9">
        <v>323</v>
      </c>
      <c r="O128" s="9">
        <v>109</v>
      </c>
      <c r="P128" s="9">
        <v>1</v>
      </c>
      <c r="Q128" s="9">
        <v>0</v>
      </c>
      <c r="R128" s="9">
        <v>0</v>
      </c>
      <c r="S128" s="9">
        <v>0</v>
      </c>
      <c r="T128" s="9">
        <v>92</v>
      </c>
      <c r="U128" s="9">
        <v>99</v>
      </c>
      <c r="V128" s="9">
        <v>202</v>
      </c>
      <c r="W128" s="9">
        <v>317</v>
      </c>
      <c r="X128" s="9">
        <v>96</v>
      </c>
      <c r="Y128" s="9">
        <v>61</v>
      </c>
      <c r="Z128" s="9">
        <v>15</v>
      </c>
      <c r="AA128" s="9">
        <v>33</v>
      </c>
      <c r="AB128" s="9">
        <v>27</v>
      </c>
      <c r="AC128" s="9">
        <v>70</v>
      </c>
      <c r="AD128" s="9">
        <v>71</v>
      </c>
      <c r="AE128" s="9">
        <v>113</v>
      </c>
      <c r="AF128" s="9">
        <v>317</v>
      </c>
      <c r="AG128" s="9">
        <f t="shared" si="26"/>
        <v>3659</v>
      </c>
    </row>
    <row r="129" spans="1:33" x14ac:dyDescent="0.25">
      <c r="A129" s="9"/>
      <c r="B129" s="3" t="s">
        <v>88</v>
      </c>
      <c r="C129" s="9"/>
      <c r="D129" s="9">
        <v>297</v>
      </c>
      <c r="E129" s="9">
        <v>25</v>
      </c>
      <c r="F129" s="9">
        <v>123</v>
      </c>
      <c r="G129" s="9">
        <v>113</v>
      </c>
      <c r="H129" s="9">
        <v>234</v>
      </c>
      <c r="I129" s="9">
        <v>95</v>
      </c>
      <c r="J129" s="9">
        <v>259</v>
      </c>
      <c r="K129" s="9">
        <v>148</v>
      </c>
      <c r="L129" s="9">
        <v>259</v>
      </c>
      <c r="M129" s="9">
        <v>359</v>
      </c>
      <c r="N129" s="9">
        <v>446</v>
      </c>
      <c r="O129" s="9">
        <v>133</v>
      </c>
      <c r="P129" s="9">
        <v>1</v>
      </c>
      <c r="Q129" s="9">
        <v>0</v>
      </c>
      <c r="R129" s="9">
        <v>0</v>
      </c>
      <c r="S129" s="9">
        <v>0</v>
      </c>
      <c r="T129" s="9">
        <v>117</v>
      </c>
      <c r="U129" s="9">
        <v>107</v>
      </c>
      <c r="V129" s="9">
        <v>260</v>
      </c>
      <c r="W129" s="9">
        <v>450</v>
      </c>
      <c r="X129" s="9">
        <v>85</v>
      </c>
      <c r="Y129" s="9">
        <v>70</v>
      </c>
      <c r="Z129" s="9">
        <v>20</v>
      </c>
      <c r="AA129" s="9">
        <v>32</v>
      </c>
      <c r="AB129" s="9">
        <v>35</v>
      </c>
      <c r="AC129" s="9">
        <v>93</v>
      </c>
      <c r="AD129" s="9">
        <v>101</v>
      </c>
      <c r="AE129" s="9">
        <v>120</v>
      </c>
      <c r="AF129" s="9">
        <v>314</v>
      </c>
      <c r="AG129" s="9">
        <f t="shared" si="26"/>
        <v>4296</v>
      </c>
    </row>
    <row r="130" spans="1:33" x14ac:dyDescent="0.25">
      <c r="A130" s="9"/>
      <c r="B130" s="3" t="s">
        <v>3</v>
      </c>
      <c r="C130" s="9"/>
      <c r="D130" s="9">
        <f t="shared" ref="D130:AF130" si="27">SUM(D124:D129)</f>
        <v>1299</v>
      </c>
      <c r="E130" s="9">
        <f t="shared" si="27"/>
        <v>141</v>
      </c>
      <c r="F130" s="9">
        <f t="shared" si="27"/>
        <v>580</v>
      </c>
      <c r="G130" s="9">
        <f t="shared" si="27"/>
        <v>492</v>
      </c>
      <c r="H130" s="9">
        <f t="shared" si="27"/>
        <v>1108</v>
      </c>
      <c r="I130" s="9">
        <f t="shared" si="27"/>
        <v>512</v>
      </c>
      <c r="J130" s="9">
        <f t="shared" si="27"/>
        <v>1421</v>
      </c>
      <c r="K130" s="9">
        <f t="shared" si="27"/>
        <v>839</v>
      </c>
      <c r="L130" s="9">
        <f t="shared" si="27"/>
        <v>1400</v>
      </c>
      <c r="M130" s="9">
        <f t="shared" si="27"/>
        <v>1602</v>
      </c>
      <c r="N130" s="9">
        <f t="shared" si="27"/>
        <v>2108</v>
      </c>
      <c r="O130" s="9">
        <f t="shared" si="27"/>
        <v>633</v>
      </c>
      <c r="P130" s="9">
        <f t="shared" si="27"/>
        <v>3</v>
      </c>
      <c r="Q130" s="9">
        <f t="shared" si="27"/>
        <v>0</v>
      </c>
      <c r="R130" s="9">
        <f t="shared" si="27"/>
        <v>0</v>
      </c>
      <c r="S130" s="9">
        <f t="shared" si="27"/>
        <v>0</v>
      </c>
      <c r="T130" s="9">
        <f t="shared" si="27"/>
        <v>466</v>
      </c>
      <c r="U130" s="9">
        <f t="shared" si="27"/>
        <v>505</v>
      </c>
      <c r="V130" s="9">
        <f t="shared" si="27"/>
        <v>1246</v>
      </c>
      <c r="W130" s="9">
        <f t="shared" si="27"/>
        <v>1916</v>
      </c>
      <c r="X130" s="9">
        <f t="shared" si="27"/>
        <v>472</v>
      </c>
      <c r="Y130" s="9">
        <f t="shared" si="27"/>
        <v>314</v>
      </c>
      <c r="Z130" s="9">
        <f t="shared" si="27"/>
        <v>85</v>
      </c>
      <c r="AA130" s="9">
        <f t="shared" si="27"/>
        <v>178</v>
      </c>
      <c r="AB130" s="9">
        <f t="shared" si="27"/>
        <v>154</v>
      </c>
      <c r="AC130" s="9">
        <f t="shared" si="27"/>
        <v>447</v>
      </c>
      <c r="AD130" s="9">
        <f t="shared" si="27"/>
        <v>462</v>
      </c>
      <c r="AE130" s="9">
        <f t="shared" si="27"/>
        <v>604</v>
      </c>
      <c r="AF130" s="9">
        <f t="shared" si="27"/>
        <v>1478</v>
      </c>
      <c r="AG130" s="9">
        <f t="shared" si="26"/>
        <v>20465</v>
      </c>
    </row>
    <row r="131" spans="1:33" ht="9" customHeight="1" x14ac:dyDescent="0.25">
      <c r="A131" s="13"/>
      <c r="B131" s="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x14ac:dyDescent="0.25">
      <c r="A132" s="9" t="s">
        <v>89</v>
      </c>
      <c r="B132" s="19" t="s">
        <v>91</v>
      </c>
      <c r="C132" s="9"/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5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f>SUM(D132:AF132)</f>
        <v>5</v>
      </c>
    </row>
    <row r="133" spans="1:33" x14ac:dyDescent="0.25">
      <c r="A133" s="9" t="s">
        <v>90</v>
      </c>
      <c r="B133" s="3" t="s">
        <v>3</v>
      </c>
      <c r="C133" s="9"/>
      <c r="D133" s="9">
        <f t="shared" ref="D133:AF133" si="28">SUM(D132)</f>
        <v>0</v>
      </c>
      <c r="E133" s="9">
        <f t="shared" si="28"/>
        <v>0</v>
      </c>
      <c r="F133" s="9">
        <f t="shared" si="28"/>
        <v>0</v>
      </c>
      <c r="G133" s="9">
        <f t="shared" si="28"/>
        <v>0</v>
      </c>
      <c r="H133" s="9">
        <f t="shared" si="28"/>
        <v>0</v>
      </c>
      <c r="I133" s="9">
        <f t="shared" si="28"/>
        <v>0</v>
      </c>
      <c r="J133" s="9">
        <f t="shared" si="28"/>
        <v>0</v>
      </c>
      <c r="K133" s="9">
        <f t="shared" si="28"/>
        <v>0</v>
      </c>
      <c r="L133" s="9">
        <f t="shared" si="28"/>
        <v>0</v>
      </c>
      <c r="M133" s="9">
        <f t="shared" si="28"/>
        <v>0</v>
      </c>
      <c r="N133" s="9">
        <f t="shared" si="28"/>
        <v>0</v>
      </c>
      <c r="O133" s="9">
        <f t="shared" si="28"/>
        <v>0</v>
      </c>
      <c r="P133" s="9">
        <f t="shared" si="28"/>
        <v>5</v>
      </c>
      <c r="Q133" s="9">
        <f t="shared" si="28"/>
        <v>0</v>
      </c>
      <c r="R133" s="9">
        <f t="shared" si="28"/>
        <v>0</v>
      </c>
      <c r="S133" s="9">
        <f t="shared" si="28"/>
        <v>0</v>
      </c>
      <c r="T133" s="9">
        <f t="shared" si="28"/>
        <v>0</v>
      </c>
      <c r="U133" s="9">
        <f t="shared" si="28"/>
        <v>0</v>
      </c>
      <c r="V133" s="9">
        <f t="shared" si="28"/>
        <v>0</v>
      </c>
      <c r="W133" s="9">
        <f t="shared" si="28"/>
        <v>0</v>
      </c>
      <c r="X133" s="9">
        <f t="shared" si="28"/>
        <v>0</v>
      </c>
      <c r="Y133" s="9">
        <f t="shared" si="28"/>
        <v>0</v>
      </c>
      <c r="Z133" s="9">
        <f t="shared" si="28"/>
        <v>0</v>
      </c>
      <c r="AA133" s="9">
        <f t="shared" si="28"/>
        <v>0</v>
      </c>
      <c r="AB133" s="9">
        <f t="shared" si="28"/>
        <v>0</v>
      </c>
      <c r="AC133" s="9">
        <f t="shared" si="28"/>
        <v>0</v>
      </c>
      <c r="AD133" s="9">
        <f t="shared" si="28"/>
        <v>0</v>
      </c>
      <c r="AE133" s="9">
        <f t="shared" si="28"/>
        <v>0</v>
      </c>
      <c r="AF133" s="9">
        <f t="shared" si="28"/>
        <v>0</v>
      </c>
      <c r="AG133" s="9">
        <f>SUM(D133:AF133)</f>
        <v>5</v>
      </c>
    </row>
    <row r="134" spans="1:33" ht="9" customHeight="1" x14ac:dyDescent="0.25">
      <c r="A134" s="13"/>
      <c r="B134" s="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x14ac:dyDescent="0.25">
      <c r="A135" s="9" t="s">
        <v>93</v>
      </c>
      <c r="B135" s="3" t="s">
        <v>94</v>
      </c>
      <c r="C135" s="9"/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7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f>SUM(D135:AF135)</f>
        <v>7</v>
      </c>
    </row>
    <row r="136" spans="1:33" x14ac:dyDescent="0.25">
      <c r="A136" s="9" t="s">
        <v>90</v>
      </c>
      <c r="B136" s="3" t="s">
        <v>3</v>
      </c>
      <c r="C136" s="9"/>
      <c r="D136" s="9">
        <f t="shared" ref="D136:AF136" si="29">SUM(D135)</f>
        <v>0</v>
      </c>
      <c r="E136" s="9">
        <f t="shared" si="29"/>
        <v>0</v>
      </c>
      <c r="F136" s="9">
        <f t="shared" si="29"/>
        <v>0</v>
      </c>
      <c r="G136" s="9">
        <f t="shared" si="29"/>
        <v>0</v>
      </c>
      <c r="H136" s="9">
        <f t="shared" si="29"/>
        <v>0</v>
      </c>
      <c r="I136" s="9">
        <f t="shared" si="29"/>
        <v>0</v>
      </c>
      <c r="J136" s="9">
        <f t="shared" si="29"/>
        <v>0</v>
      </c>
      <c r="K136" s="9">
        <f t="shared" si="29"/>
        <v>0</v>
      </c>
      <c r="L136" s="9">
        <f t="shared" si="29"/>
        <v>0</v>
      </c>
      <c r="M136" s="9">
        <f t="shared" si="29"/>
        <v>0</v>
      </c>
      <c r="N136" s="9">
        <f t="shared" si="29"/>
        <v>0</v>
      </c>
      <c r="O136" s="9">
        <f t="shared" si="29"/>
        <v>0</v>
      </c>
      <c r="P136" s="9">
        <f t="shared" si="29"/>
        <v>7</v>
      </c>
      <c r="Q136" s="9">
        <f t="shared" si="29"/>
        <v>0</v>
      </c>
      <c r="R136" s="9">
        <f t="shared" si="29"/>
        <v>0</v>
      </c>
      <c r="S136" s="9">
        <f t="shared" si="29"/>
        <v>0</v>
      </c>
      <c r="T136" s="9">
        <f t="shared" si="29"/>
        <v>0</v>
      </c>
      <c r="U136" s="9">
        <f t="shared" si="29"/>
        <v>0</v>
      </c>
      <c r="V136" s="9">
        <f t="shared" si="29"/>
        <v>0</v>
      </c>
      <c r="W136" s="9">
        <f t="shared" si="29"/>
        <v>0</v>
      </c>
      <c r="X136" s="9">
        <f t="shared" si="29"/>
        <v>0</v>
      </c>
      <c r="Y136" s="9">
        <f t="shared" si="29"/>
        <v>0</v>
      </c>
      <c r="Z136" s="9">
        <f t="shared" si="29"/>
        <v>0</v>
      </c>
      <c r="AA136" s="9">
        <f t="shared" si="29"/>
        <v>0</v>
      </c>
      <c r="AB136" s="9">
        <f t="shared" si="29"/>
        <v>0</v>
      </c>
      <c r="AC136" s="9">
        <f t="shared" si="29"/>
        <v>0</v>
      </c>
      <c r="AD136" s="9">
        <f t="shared" si="29"/>
        <v>0</v>
      </c>
      <c r="AE136" s="9">
        <f t="shared" si="29"/>
        <v>0</v>
      </c>
      <c r="AF136" s="9">
        <f t="shared" si="29"/>
        <v>0</v>
      </c>
      <c r="AG136" s="9">
        <f>SUM(D136:AF136)</f>
        <v>7</v>
      </c>
    </row>
    <row r="137" spans="1:33" ht="9" customHeight="1" x14ac:dyDescent="0.25">
      <c r="A137" s="13"/>
      <c r="B137" s="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x14ac:dyDescent="0.25">
      <c r="A138" s="9" t="s">
        <v>92</v>
      </c>
      <c r="B138" s="3" t="s">
        <v>95</v>
      </c>
      <c r="C138" s="9"/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4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f>SUM(D138:AF138)</f>
        <v>4</v>
      </c>
    </row>
    <row r="139" spans="1:33" x14ac:dyDescent="0.25">
      <c r="A139" s="9" t="s">
        <v>90</v>
      </c>
      <c r="B139" s="3" t="s">
        <v>96</v>
      </c>
      <c r="C139" s="9"/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4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f>SUM(D139:AF139)</f>
        <v>4</v>
      </c>
    </row>
    <row r="140" spans="1:33" x14ac:dyDescent="0.25">
      <c r="A140" s="9"/>
      <c r="B140" s="3" t="s">
        <v>3</v>
      </c>
      <c r="C140" s="9"/>
      <c r="D140" s="9">
        <f t="shared" ref="D140:AF140" si="30">SUM(D138:D139)</f>
        <v>0</v>
      </c>
      <c r="E140" s="9">
        <f t="shared" si="30"/>
        <v>0</v>
      </c>
      <c r="F140" s="9">
        <f t="shared" si="30"/>
        <v>0</v>
      </c>
      <c r="G140" s="9">
        <f t="shared" si="30"/>
        <v>0</v>
      </c>
      <c r="H140" s="9">
        <f t="shared" si="30"/>
        <v>0</v>
      </c>
      <c r="I140" s="9">
        <f t="shared" si="30"/>
        <v>0</v>
      </c>
      <c r="J140" s="9">
        <f t="shared" si="30"/>
        <v>0</v>
      </c>
      <c r="K140" s="9">
        <f t="shared" si="30"/>
        <v>0</v>
      </c>
      <c r="L140" s="9">
        <f t="shared" si="30"/>
        <v>0</v>
      </c>
      <c r="M140" s="9">
        <f t="shared" si="30"/>
        <v>0</v>
      </c>
      <c r="N140" s="9">
        <f t="shared" si="30"/>
        <v>0</v>
      </c>
      <c r="O140" s="9">
        <f t="shared" si="30"/>
        <v>0</v>
      </c>
      <c r="P140" s="9">
        <f t="shared" si="30"/>
        <v>8</v>
      </c>
      <c r="Q140" s="9">
        <f t="shared" si="30"/>
        <v>0</v>
      </c>
      <c r="R140" s="9">
        <f t="shared" si="30"/>
        <v>0</v>
      </c>
      <c r="S140" s="9">
        <f t="shared" si="30"/>
        <v>0</v>
      </c>
      <c r="T140" s="9">
        <f t="shared" si="30"/>
        <v>0</v>
      </c>
      <c r="U140" s="9">
        <f t="shared" si="30"/>
        <v>0</v>
      </c>
      <c r="V140" s="9">
        <f t="shared" si="30"/>
        <v>0</v>
      </c>
      <c r="W140" s="9">
        <f t="shared" si="30"/>
        <v>0</v>
      </c>
      <c r="X140" s="9">
        <f t="shared" si="30"/>
        <v>0</v>
      </c>
      <c r="Y140" s="9">
        <f t="shared" si="30"/>
        <v>0</v>
      </c>
      <c r="Z140" s="9">
        <f t="shared" si="30"/>
        <v>0</v>
      </c>
      <c r="AA140" s="9">
        <f t="shared" si="30"/>
        <v>0</v>
      </c>
      <c r="AB140" s="9">
        <f t="shared" si="30"/>
        <v>0</v>
      </c>
      <c r="AC140" s="9">
        <f t="shared" si="30"/>
        <v>0</v>
      </c>
      <c r="AD140" s="9">
        <f t="shared" si="30"/>
        <v>0</v>
      </c>
      <c r="AE140" s="9">
        <f t="shared" si="30"/>
        <v>0</v>
      </c>
      <c r="AF140" s="9">
        <f t="shared" si="30"/>
        <v>0</v>
      </c>
      <c r="AG140" s="9">
        <f>SUM(D140:AF140)</f>
        <v>8</v>
      </c>
    </row>
    <row r="141" spans="1:33" ht="9" customHeight="1" x14ac:dyDescent="0.25">
      <c r="A141" s="13"/>
      <c r="B141" s="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x14ac:dyDescent="0.25">
      <c r="A142" s="9" t="s">
        <v>97</v>
      </c>
      <c r="B142" s="3" t="s">
        <v>99</v>
      </c>
      <c r="C142" s="9"/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171</v>
      </c>
      <c r="N142" s="9">
        <v>286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f>SUM(D142:AF142)</f>
        <v>457</v>
      </c>
    </row>
    <row r="143" spans="1:33" x14ac:dyDescent="0.25">
      <c r="A143" s="9" t="s">
        <v>98</v>
      </c>
      <c r="B143" s="3" t="s">
        <v>3</v>
      </c>
      <c r="C143" s="9"/>
      <c r="D143" s="9">
        <f t="shared" ref="D143:AF143" si="31">SUM(D142)</f>
        <v>0</v>
      </c>
      <c r="E143" s="9">
        <f t="shared" si="31"/>
        <v>0</v>
      </c>
      <c r="F143" s="9">
        <f t="shared" si="31"/>
        <v>0</v>
      </c>
      <c r="G143" s="9">
        <f t="shared" si="31"/>
        <v>0</v>
      </c>
      <c r="H143" s="9">
        <f t="shared" si="31"/>
        <v>0</v>
      </c>
      <c r="I143" s="9">
        <f t="shared" si="31"/>
        <v>0</v>
      </c>
      <c r="J143" s="9">
        <f t="shared" si="31"/>
        <v>0</v>
      </c>
      <c r="K143" s="9">
        <f t="shared" si="31"/>
        <v>0</v>
      </c>
      <c r="L143" s="9">
        <f t="shared" si="31"/>
        <v>0</v>
      </c>
      <c r="M143" s="9">
        <f t="shared" si="31"/>
        <v>171</v>
      </c>
      <c r="N143" s="9">
        <f t="shared" si="31"/>
        <v>286</v>
      </c>
      <c r="O143" s="9">
        <f t="shared" si="31"/>
        <v>0</v>
      </c>
      <c r="P143" s="9">
        <f t="shared" si="31"/>
        <v>0</v>
      </c>
      <c r="Q143" s="9">
        <f t="shared" si="31"/>
        <v>0</v>
      </c>
      <c r="R143" s="9">
        <f t="shared" si="31"/>
        <v>0</v>
      </c>
      <c r="S143" s="9">
        <f t="shared" si="31"/>
        <v>0</v>
      </c>
      <c r="T143" s="9">
        <f t="shared" si="31"/>
        <v>0</v>
      </c>
      <c r="U143" s="9">
        <f t="shared" si="31"/>
        <v>0</v>
      </c>
      <c r="V143" s="9">
        <f t="shared" si="31"/>
        <v>0</v>
      </c>
      <c r="W143" s="9">
        <f t="shared" si="31"/>
        <v>0</v>
      </c>
      <c r="X143" s="9">
        <f t="shared" si="31"/>
        <v>0</v>
      </c>
      <c r="Y143" s="9">
        <f t="shared" si="31"/>
        <v>0</v>
      </c>
      <c r="Z143" s="9">
        <f t="shared" si="31"/>
        <v>0</v>
      </c>
      <c r="AA143" s="9">
        <f t="shared" si="31"/>
        <v>0</v>
      </c>
      <c r="AB143" s="9">
        <f t="shared" si="31"/>
        <v>0</v>
      </c>
      <c r="AC143" s="9">
        <f t="shared" si="31"/>
        <v>0</v>
      </c>
      <c r="AD143" s="9">
        <f t="shared" si="31"/>
        <v>0</v>
      </c>
      <c r="AE143" s="9">
        <f t="shared" si="31"/>
        <v>0</v>
      </c>
      <c r="AF143" s="9">
        <f t="shared" si="31"/>
        <v>0</v>
      </c>
      <c r="AG143" s="9">
        <f>SUM(D143:AF143)</f>
        <v>457</v>
      </c>
    </row>
    <row r="144" spans="1:33" ht="9" customHeight="1" x14ac:dyDescent="0.25">
      <c r="A144" s="13"/>
      <c r="B144" s="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x14ac:dyDescent="0.25">
      <c r="A145" s="9" t="s">
        <v>100</v>
      </c>
      <c r="B145" s="3" t="s">
        <v>101</v>
      </c>
      <c r="C145" s="9"/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112</v>
      </c>
      <c r="N145" s="9">
        <v>166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f>SUM(D145:AF145)</f>
        <v>278</v>
      </c>
    </row>
    <row r="146" spans="1:33" x14ac:dyDescent="0.25">
      <c r="A146" s="9" t="s">
        <v>98</v>
      </c>
      <c r="B146" s="3" t="s">
        <v>102</v>
      </c>
      <c r="C146" s="9"/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58</v>
      </c>
      <c r="N146" s="9">
        <v>87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f>SUM(D146:AF146)</f>
        <v>145</v>
      </c>
    </row>
    <row r="147" spans="1:33" x14ac:dyDescent="0.25">
      <c r="A147" s="9"/>
      <c r="B147" s="3" t="s">
        <v>3</v>
      </c>
      <c r="C147" s="9"/>
      <c r="D147" s="9">
        <f t="shared" ref="D147:AF147" si="32">SUM(D145:D146)</f>
        <v>0</v>
      </c>
      <c r="E147" s="9">
        <f t="shared" si="32"/>
        <v>0</v>
      </c>
      <c r="F147" s="9">
        <f t="shared" si="32"/>
        <v>0</v>
      </c>
      <c r="G147" s="9">
        <f t="shared" si="32"/>
        <v>0</v>
      </c>
      <c r="H147" s="9">
        <f t="shared" si="32"/>
        <v>0</v>
      </c>
      <c r="I147" s="9">
        <f t="shared" si="32"/>
        <v>0</v>
      </c>
      <c r="J147" s="9">
        <f t="shared" si="32"/>
        <v>0</v>
      </c>
      <c r="K147" s="9">
        <f t="shared" si="32"/>
        <v>0</v>
      </c>
      <c r="L147" s="9">
        <f t="shared" si="32"/>
        <v>0</v>
      </c>
      <c r="M147" s="9">
        <f t="shared" si="32"/>
        <v>170</v>
      </c>
      <c r="N147" s="9">
        <f t="shared" si="32"/>
        <v>253</v>
      </c>
      <c r="O147" s="9">
        <f t="shared" si="32"/>
        <v>0</v>
      </c>
      <c r="P147" s="9">
        <f t="shared" si="32"/>
        <v>0</v>
      </c>
      <c r="Q147" s="9">
        <f t="shared" si="32"/>
        <v>0</v>
      </c>
      <c r="R147" s="9">
        <f t="shared" si="32"/>
        <v>0</v>
      </c>
      <c r="S147" s="9">
        <f t="shared" si="32"/>
        <v>0</v>
      </c>
      <c r="T147" s="9">
        <f t="shared" si="32"/>
        <v>0</v>
      </c>
      <c r="U147" s="9">
        <f t="shared" si="32"/>
        <v>0</v>
      </c>
      <c r="V147" s="9">
        <f t="shared" si="32"/>
        <v>0</v>
      </c>
      <c r="W147" s="9">
        <f t="shared" si="32"/>
        <v>0</v>
      </c>
      <c r="X147" s="9">
        <f t="shared" si="32"/>
        <v>0</v>
      </c>
      <c r="Y147" s="9">
        <f t="shared" si="32"/>
        <v>0</v>
      </c>
      <c r="Z147" s="9">
        <f t="shared" si="32"/>
        <v>0</v>
      </c>
      <c r="AA147" s="9">
        <f t="shared" si="32"/>
        <v>0</v>
      </c>
      <c r="AB147" s="9">
        <f t="shared" si="32"/>
        <v>0</v>
      </c>
      <c r="AC147" s="9">
        <f t="shared" si="32"/>
        <v>0</v>
      </c>
      <c r="AD147" s="9">
        <f t="shared" si="32"/>
        <v>0</v>
      </c>
      <c r="AE147" s="9">
        <f t="shared" si="32"/>
        <v>0</v>
      </c>
      <c r="AF147" s="9">
        <f t="shared" si="32"/>
        <v>0</v>
      </c>
      <c r="AG147" s="9">
        <f>SUM(D147:AF147)</f>
        <v>423</v>
      </c>
    </row>
    <row r="148" spans="1:33" ht="9" customHeight="1" x14ac:dyDescent="0.25">
      <c r="A148" s="13"/>
      <c r="B148" s="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x14ac:dyDescent="0.25">
      <c r="A149" s="9" t="s">
        <v>103</v>
      </c>
      <c r="B149" s="3" t="s">
        <v>107</v>
      </c>
      <c r="C149" s="9"/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43</v>
      </c>
      <c r="K149" s="9">
        <v>6</v>
      </c>
      <c r="L149" s="9">
        <v>88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f t="shared" ref="AG149:AG154" si="33">SUM(D149:AF149)</f>
        <v>137</v>
      </c>
    </row>
    <row r="150" spans="1:33" x14ac:dyDescent="0.25">
      <c r="A150" s="9" t="s">
        <v>104</v>
      </c>
      <c r="B150" s="3" t="s">
        <v>108</v>
      </c>
      <c r="C150" s="9"/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44</v>
      </c>
      <c r="K150" s="9">
        <v>13</v>
      </c>
      <c r="L150" s="9">
        <v>65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f t="shared" si="33"/>
        <v>122</v>
      </c>
    </row>
    <row r="151" spans="1:33" x14ac:dyDescent="0.25">
      <c r="A151" s="9"/>
      <c r="B151" s="3" t="s">
        <v>109</v>
      </c>
      <c r="C151" s="9"/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50</v>
      </c>
      <c r="K151" s="9">
        <v>11</v>
      </c>
      <c r="L151" s="9">
        <v>85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f t="shared" si="33"/>
        <v>146</v>
      </c>
    </row>
    <row r="152" spans="1:33" x14ac:dyDescent="0.25">
      <c r="A152" s="9"/>
      <c r="B152" s="3" t="s">
        <v>110</v>
      </c>
      <c r="C152" s="9"/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46</v>
      </c>
      <c r="K152" s="9">
        <v>10</v>
      </c>
      <c r="L152" s="9">
        <v>82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f t="shared" si="33"/>
        <v>138</v>
      </c>
    </row>
    <row r="153" spans="1:33" x14ac:dyDescent="0.25">
      <c r="A153" s="9"/>
      <c r="B153" s="3" t="s">
        <v>111</v>
      </c>
      <c r="C153" s="9"/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18</v>
      </c>
      <c r="K153" s="9">
        <v>1</v>
      </c>
      <c r="L153" s="9">
        <v>35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f t="shared" si="33"/>
        <v>54</v>
      </c>
    </row>
    <row r="154" spans="1:33" x14ac:dyDescent="0.25">
      <c r="A154" s="9"/>
      <c r="B154" s="3" t="s">
        <v>3</v>
      </c>
      <c r="C154" s="9"/>
      <c r="D154" s="9">
        <f t="shared" ref="D154:AF154" si="34">SUM(D149:D153)</f>
        <v>0</v>
      </c>
      <c r="E154" s="9">
        <f t="shared" si="34"/>
        <v>0</v>
      </c>
      <c r="F154" s="9">
        <f t="shared" si="34"/>
        <v>0</v>
      </c>
      <c r="G154" s="9">
        <f t="shared" si="34"/>
        <v>0</v>
      </c>
      <c r="H154" s="9">
        <f t="shared" si="34"/>
        <v>0</v>
      </c>
      <c r="I154" s="9">
        <f t="shared" si="34"/>
        <v>0</v>
      </c>
      <c r="J154" s="9">
        <f t="shared" si="34"/>
        <v>201</v>
      </c>
      <c r="K154" s="9">
        <f t="shared" si="34"/>
        <v>41</v>
      </c>
      <c r="L154" s="9">
        <f t="shared" si="34"/>
        <v>355</v>
      </c>
      <c r="M154" s="9">
        <f t="shared" si="34"/>
        <v>0</v>
      </c>
      <c r="N154" s="9">
        <f t="shared" si="34"/>
        <v>0</v>
      </c>
      <c r="O154" s="9">
        <f t="shared" si="34"/>
        <v>0</v>
      </c>
      <c r="P154" s="9">
        <f t="shared" si="34"/>
        <v>0</v>
      </c>
      <c r="Q154" s="9">
        <f t="shared" si="34"/>
        <v>0</v>
      </c>
      <c r="R154" s="9">
        <f t="shared" si="34"/>
        <v>0</v>
      </c>
      <c r="S154" s="9">
        <f t="shared" si="34"/>
        <v>0</v>
      </c>
      <c r="T154" s="9">
        <f t="shared" si="34"/>
        <v>0</v>
      </c>
      <c r="U154" s="9">
        <f t="shared" si="34"/>
        <v>0</v>
      </c>
      <c r="V154" s="9">
        <f t="shared" si="34"/>
        <v>0</v>
      </c>
      <c r="W154" s="9">
        <f t="shared" si="34"/>
        <v>0</v>
      </c>
      <c r="X154" s="9">
        <f t="shared" si="34"/>
        <v>0</v>
      </c>
      <c r="Y154" s="9">
        <f t="shared" si="34"/>
        <v>0</v>
      </c>
      <c r="Z154" s="9">
        <f t="shared" si="34"/>
        <v>0</v>
      </c>
      <c r="AA154" s="9">
        <f t="shared" si="34"/>
        <v>0</v>
      </c>
      <c r="AB154" s="9">
        <f t="shared" si="34"/>
        <v>0</v>
      </c>
      <c r="AC154" s="9">
        <f t="shared" si="34"/>
        <v>0</v>
      </c>
      <c r="AD154" s="9">
        <f t="shared" si="34"/>
        <v>0</v>
      </c>
      <c r="AE154" s="9">
        <f t="shared" si="34"/>
        <v>0</v>
      </c>
      <c r="AF154" s="9">
        <f t="shared" si="34"/>
        <v>0</v>
      </c>
      <c r="AG154" s="9">
        <f t="shared" si="33"/>
        <v>597</v>
      </c>
    </row>
    <row r="155" spans="1:33" ht="9" customHeight="1" x14ac:dyDescent="0.25">
      <c r="A155" s="13"/>
      <c r="B155" s="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x14ac:dyDescent="0.25">
      <c r="A156" s="9" t="s">
        <v>112</v>
      </c>
      <c r="B156" s="3" t="s">
        <v>114</v>
      </c>
      <c r="C156" s="9"/>
      <c r="D156" s="9">
        <v>0</v>
      </c>
      <c r="E156" s="9">
        <v>0</v>
      </c>
      <c r="F156" s="9">
        <v>0</v>
      </c>
      <c r="G156" s="9">
        <v>17</v>
      </c>
      <c r="H156" s="9">
        <v>0</v>
      </c>
      <c r="I156" s="9">
        <v>0</v>
      </c>
      <c r="J156" s="9">
        <v>3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4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369</v>
      </c>
      <c r="AG156" s="9">
        <f>SUM(D156:AF156)</f>
        <v>393</v>
      </c>
    </row>
    <row r="157" spans="1:33" x14ac:dyDescent="0.25">
      <c r="A157" s="9" t="s">
        <v>113</v>
      </c>
      <c r="B157" s="3" t="s">
        <v>115</v>
      </c>
      <c r="C157" s="9"/>
      <c r="D157" s="9">
        <v>0</v>
      </c>
      <c r="E157" s="9">
        <v>0</v>
      </c>
      <c r="F157" s="9">
        <v>0</v>
      </c>
      <c r="G157" s="9">
        <v>13</v>
      </c>
      <c r="H157" s="9">
        <v>0</v>
      </c>
      <c r="I157" s="9">
        <v>0</v>
      </c>
      <c r="J157" s="9">
        <v>2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2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175</v>
      </c>
      <c r="AG157" s="9">
        <f>SUM(D157:AF157)</f>
        <v>192</v>
      </c>
    </row>
    <row r="158" spans="1:33" x14ac:dyDescent="0.25">
      <c r="A158" s="9"/>
      <c r="B158" s="3" t="s">
        <v>3</v>
      </c>
      <c r="C158" s="9"/>
      <c r="D158" s="9">
        <f t="shared" ref="D158:AF158" si="35">SUM(D156:D157)</f>
        <v>0</v>
      </c>
      <c r="E158" s="9">
        <f t="shared" si="35"/>
        <v>0</v>
      </c>
      <c r="F158" s="9">
        <f t="shared" si="35"/>
        <v>0</v>
      </c>
      <c r="G158" s="9">
        <f t="shared" si="35"/>
        <v>30</v>
      </c>
      <c r="H158" s="9">
        <f t="shared" si="35"/>
        <v>0</v>
      </c>
      <c r="I158" s="9">
        <f t="shared" si="35"/>
        <v>0</v>
      </c>
      <c r="J158" s="9">
        <f t="shared" si="35"/>
        <v>5</v>
      </c>
      <c r="K158" s="9">
        <f t="shared" si="35"/>
        <v>0</v>
      </c>
      <c r="L158" s="9">
        <f t="shared" si="35"/>
        <v>0</v>
      </c>
      <c r="M158" s="9">
        <f t="shared" si="35"/>
        <v>0</v>
      </c>
      <c r="N158" s="9">
        <f t="shared" si="35"/>
        <v>0</v>
      </c>
      <c r="O158" s="9">
        <f t="shared" si="35"/>
        <v>0</v>
      </c>
      <c r="P158" s="9">
        <f t="shared" si="35"/>
        <v>0</v>
      </c>
      <c r="Q158" s="9">
        <f t="shared" si="35"/>
        <v>0</v>
      </c>
      <c r="R158" s="9">
        <f t="shared" si="35"/>
        <v>0</v>
      </c>
      <c r="S158" s="9">
        <f t="shared" si="35"/>
        <v>0</v>
      </c>
      <c r="T158" s="9">
        <f t="shared" si="35"/>
        <v>0</v>
      </c>
      <c r="U158" s="9">
        <f t="shared" si="35"/>
        <v>0</v>
      </c>
      <c r="V158" s="9">
        <f t="shared" si="35"/>
        <v>0</v>
      </c>
      <c r="W158" s="9">
        <f t="shared" si="35"/>
        <v>0</v>
      </c>
      <c r="X158" s="9">
        <f t="shared" si="35"/>
        <v>6</v>
      </c>
      <c r="Y158" s="9">
        <f t="shared" si="35"/>
        <v>0</v>
      </c>
      <c r="Z158" s="9">
        <f t="shared" si="35"/>
        <v>0</v>
      </c>
      <c r="AA158" s="9">
        <f t="shared" si="35"/>
        <v>0</v>
      </c>
      <c r="AB158" s="9">
        <f t="shared" si="35"/>
        <v>0</v>
      </c>
      <c r="AC158" s="9">
        <f t="shared" si="35"/>
        <v>0</v>
      </c>
      <c r="AD158" s="9">
        <f t="shared" si="35"/>
        <v>0</v>
      </c>
      <c r="AE158" s="9">
        <f t="shared" si="35"/>
        <v>0</v>
      </c>
      <c r="AF158" s="9">
        <f t="shared" si="35"/>
        <v>544</v>
      </c>
      <c r="AG158" s="9">
        <f>SUM(D158:AF158)</f>
        <v>585</v>
      </c>
    </row>
    <row r="159" spans="1:33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3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ht="23.25" x14ac:dyDescent="0.35">
      <c r="A162" s="21" t="s">
        <v>136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ht="15.75" customHeight="1" x14ac:dyDescent="0.25">
      <c r="A163" s="9"/>
      <c r="B163" s="2" t="s">
        <v>17</v>
      </c>
      <c r="C163" s="9"/>
      <c r="D163" s="9">
        <v>1</v>
      </c>
      <c r="E163" s="9">
        <v>2</v>
      </c>
      <c r="F163" s="9">
        <v>3</v>
      </c>
      <c r="G163" s="9">
        <v>4</v>
      </c>
      <c r="H163" s="9">
        <v>5</v>
      </c>
      <c r="I163" s="9">
        <v>6</v>
      </c>
      <c r="J163" s="9">
        <v>7</v>
      </c>
      <c r="K163" s="9">
        <v>8</v>
      </c>
      <c r="L163" s="9">
        <v>9</v>
      </c>
      <c r="M163" s="9">
        <v>10</v>
      </c>
      <c r="N163" s="9">
        <v>11</v>
      </c>
      <c r="O163" s="9">
        <v>12</v>
      </c>
      <c r="P163" s="9">
        <v>14</v>
      </c>
      <c r="Q163" s="9">
        <v>15</v>
      </c>
      <c r="R163" s="9">
        <v>17</v>
      </c>
      <c r="S163" s="9">
        <v>18</v>
      </c>
      <c r="T163" s="9">
        <v>19</v>
      </c>
      <c r="U163" s="9">
        <v>20</v>
      </c>
      <c r="V163" s="9">
        <v>21</v>
      </c>
      <c r="W163" s="9">
        <v>22</v>
      </c>
      <c r="X163" s="9">
        <v>26</v>
      </c>
      <c r="Y163" s="9">
        <v>27</v>
      </c>
      <c r="Z163" s="9">
        <v>28</v>
      </c>
      <c r="AA163" s="9">
        <v>30</v>
      </c>
      <c r="AB163" s="9">
        <v>31</v>
      </c>
      <c r="AC163" s="9">
        <v>33</v>
      </c>
      <c r="AD163" s="9">
        <v>34</v>
      </c>
      <c r="AE163" s="9">
        <v>35</v>
      </c>
      <c r="AF163" s="9">
        <v>37</v>
      </c>
      <c r="AG163" s="10" t="s">
        <v>0</v>
      </c>
    </row>
    <row r="164" spans="1:33" x14ac:dyDescent="0.25">
      <c r="A164" s="9" t="s">
        <v>116</v>
      </c>
      <c r="B164" s="2" t="s">
        <v>118</v>
      </c>
      <c r="C164" s="9"/>
      <c r="D164" s="9">
        <v>0</v>
      </c>
      <c r="E164" s="9">
        <v>0</v>
      </c>
      <c r="F164" s="9">
        <v>2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48</v>
      </c>
      <c r="U164" s="9">
        <v>0</v>
      </c>
      <c r="V164" s="9">
        <v>240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15</v>
      </c>
      <c r="AD164" s="9">
        <v>0</v>
      </c>
      <c r="AE164" s="9">
        <v>2</v>
      </c>
      <c r="AF164" s="9">
        <v>0</v>
      </c>
      <c r="AG164" s="9">
        <f t="shared" ref="AG164:AG171" si="36">SUM(D164:AF164)</f>
        <v>307</v>
      </c>
    </row>
    <row r="165" spans="1:33" x14ac:dyDescent="0.25">
      <c r="A165" s="9"/>
      <c r="B165" s="2" t="s">
        <v>117</v>
      </c>
      <c r="C165" s="9"/>
      <c r="D165" s="9">
        <v>0</v>
      </c>
      <c r="E165" s="9">
        <v>0</v>
      </c>
      <c r="F165" s="9">
        <v>3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1</v>
      </c>
      <c r="R165" s="9">
        <v>0</v>
      </c>
      <c r="S165" s="9">
        <v>0</v>
      </c>
      <c r="T165" s="9">
        <v>30</v>
      </c>
      <c r="U165" s="9">
        <v>0</v>
      </c>
      <c r="V165" s="9">
        <v>182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11</v>
      </c>
      <c r="AD165" s="9">
        <v>0</v>
      </c>
      <c r="AE165" s="9">
        <v>3</v>
      </c>
      <c r="AF165" s="9">
        <v>0</v>
      </c>
      <c r="AG165" s="9">
        <f t="shared" si="36"/>
        <v>230</v>
      </c>
    </row>
    <row r="166" spans="1:33" x14ac:dyDescent="0.25">
      <c r="A166" s="9"/>
      <c r="B166" s="2" t="s">
        <v>119</v>
      </c>
      <c r="C166" s="9"/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1</v>
      </c>
      <c r="R166" s="9">
        <v>0</v>
      </c>
      <c r="S166" s="9">
        <v>0</v>
      </c>
      <c r="T166" s="9">
        <v>40</v>
      </c>
      <c r="U166" s="9">
        <v>0</v>
      </c>
      <c r="V166" s="9">
        <v>185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13</v>
      </c>
      <c r="AD166" s="9">
        <v>1</v>
      </c>
      <c r="AE166" s="9">
        <v>4</v>
      </c>
      <c r="AF166" s="9">
        <v>0</v>
      </c>
      <c r="AG166" s="9">
        <f t="shared" si="36"/>
        <v>244</v>
      </c>
    </row>
    <row r="167" spans="1:33" x14ac:dyDescent="0.25">
      <c r="A167" s="9"/>
      <c r="B167" s="2" t="s">
        <v>120</v>
      </c>
      <c r="C167" s="9"/>
      <c r="D167" s="9">
        <v>0</v>
      </c>
      <c r="E167" s="9">
        <v>0</v>
      </c>
      <c r="F167" s="9">
        <v>3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61</v>
      </c>
      <c r="U167" s="9">
        <v>0</v>
      </c>
      <c r="V167" s="9">
        <v>178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10</v>
      </c>
      <c r="AD167" s="9">
        <v>0</v>
      </c>
      <c r="AE167" s="9">
        <v>5</v>
      </c>
      <c r="AF167" s="9">
        <v>0</v>
      </c>
      <c r="AG167" s="9">
        <f t="shared" si="36"/>
        <v>257</v>
      </c>
    </row>
    <row r="168" spans="1:33" x14ac:dyDescent="0.25">
      <c r="A168" s="9"/>
      <c r="B168" s="2" t="s">
        <v>121</v>
      </c>
      <c r="C168" s="9"/>
      <c r="D168" s="9">
        <v>0</v>
      </c>
      <c r="E168" s="9">
        <v>0</v>
      </c>
      <c r="F168" s="9">
        <v>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1</v>
      </c>
      <c r="R168" s="9">
        <v>0</v>
      </c>
      <c r="S168" s="9">
        <v>0</v>
      </c>
      <c r="T168" s="9">
        <v>48</v>
      </c>
      <c r="U168" s="9">
        <v>0</v>
      </c>
      <c r="V168" s="9">
        <v>299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23</v>
      </c>
      <c r="AD168" s="9">
        <v>1</v>
      </c>
      <c r="AE168" s="9">
        <v>9</v>
      </c>
      <c r="AF168" s="9">
        <v>0</v>
      </c>
      <c r="AG168" s="9">
        <f t="shared" si="36"/>
        <v>386</v>
      </c>
    </row>
    <row r="169" spans="1:33" x14ac:dyDescent="0.25">
      <c r="A169" s="9"/>
      <c r="B169" s="2" t="s">
        <v>122</v>
      </c>
      <c r="C169" s="9"/>
      <c r="D169" s="9">
        <v>0</v>
      </c>
      <c r="E169" s="9">
        <v>0</v>
      </c>
      <c r="F169" s="9">
        <v>1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23</v>
      </c>
      <c r="U169" s="9">
        <v>0</v>
      </c>
      <c r="V169" s="9">
        <v>141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3</v>
      </c>
      <c r="AD169" s="9">
        <v>0</v>
      </c>
      <c r="AE169" s="9">
        <v>2</v>
      </c>
      <c r="AF169" s="9">
        <v>0</v>
      </c>
      <c r="AG169" s="9">
        <f t="shared" si="36"/>
        <v>170</v>
      </c>
    </row>
    <row r="170" spans="1:33" x14ac:dyDescent="0.25">
      <c r="A170" s="9"/>
      <c r="B170" s="2" t="s">
        <v>123</v>
      </c>
      <c r="C170" s="9"/>
      <c r="D170" s="9">
        <v>0</v>
      </c>
      <c r="E170" s="9">
        <v>0</v>
      </c>
      <c r="F170" s="9">
        <v>11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36</v>
      </c>
      <c r="U170" s="9">
        <v>0</v>
      </c>
      <c r="V170" s="9">
        <v>189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9</v>
      </c>
      <c r="AD170" s="9">
        <v>2</v>
      </c>
      <c r="AE170" s="9">
        <v>2</v>
      </c>
      <c r="AF170" s="9">
        <v>0</v>
      </c>
      <c r="AG170" s="9">
        <f t="shared" si="36"/>
        <v>249</v>
      </c>
    </row>
    <row r="171" spans="1:33" x14ac:dyDescent="0.25">
      <c r="A171" s="9"/>
      <c r="B171" s="2" t="s">
        <v>3</v>
      </c>
      <c r="C171" s="9"/>
      <c r="D171" s="9">
        <f t="shared" ref="D171:AF171" si="37">SUM(D164:D170)</f>
        <v>0</v>
      </c>
      <c r="E171" s="9">
        <f t="shared" si="37"/>
        <v>0</v>
      </c>
      <c r="F171" s="9">
        <f t="shared" si="37"/>
        <v>25</v>
      </c>
      <c r="G171" s="9">
        <f t="shared" si="37"/>
        <v>0</v>
      </c>
      <c r="H171" s="9">
        <f t="shared" si="37"/>
        <v>0</v>
      </c>
      <c r="I171" s="9">
        <f t="shared" si="37"/>
        <v>0</v>
      </c>
      <c r="J171" s="9">
        <f t="shared" si="37"/>
        <v>0</v>
      </c>
      <c r="K171" s="9">
        <f t="shared" si="37"/>
        <v>0</v>
      </c>
      <c r="L171" s="9">
        <f t="shared" si="37"/>
        <v>0</v>
      </c>
      <c r="M171" s="9">
        <f t="shared" si="37"/>
        <v>0</v>
      </c>
      <c r="N171" s="9">
        <f t="shared" si="37"/>
        <v>0</v>
      </c>
      <c r="O171" s="9">
        <f t="shared" si="37"/>
        <v>0</v>
      </c>
      <c r="P171" s="9">
        <f t="shared" si="37"/>
        <v>0</v>
      </c>
      <c r="Q171" s="9">
        <f t="shared" si="37"/>
        <v>3</v>
      </c>
      <c r="R171" s="9">
        <f t="shared" si="37"/>
        <v>0</v>
      </c>
      <c r="S171" s="9">
        <f t="shared" si="37"/>
        <v>0</v>
      </c>
      <c r="T171" s="9">
        <f t="shared" si="37"/>
        <v>286</v>
      </c>
      <c r="U171" s="9">
        <f t="shared" si="37"/>
        <v>0</v>
      </c>
      <c r="V171" s="9">
        <f t="shared" si="37"/>
        <v>1414</v>
      </c>
      <c r="W171" s="9">
        <f t="shared" si="37"/>
        <v>0</v>
      </c>
      <c r="X171" s="9">
        <f t="shared" si="37"/>
        <v>0</v>
      </c>
      <c r="Y171" s="9">
        <f t="shared" si="37"/>
        <v>0</v>
      </c>
      <c r="Z171" s="9">
        <f t="shared" si="37"/>
        <v>0</v>
      </c>
      <c r="AA171" s="9">
        <f t="shared" si="37"/>
        <v>0</v>
      </c>
      <c r="AB171" s="9">
        <f t="shared" si="37"/>
        <v>0</v>
      </c>
      <c r="AC171" s="9">
        <f t="shared" si="37"/>
        <v>84</v>
      </c>
      <c r="AD171" s="9">
        <f t="shared" si="37"/>
        <v>4</v>
      </c>
      <c r="AE171" s="9">
        <f t="shared" si="37"/>
        <v>27</v>
      </c>
      <c r="AF171" s="9">
        <f t="shared" si="37"/>
        <v>0</v>
      </c>
      <c r="AG171" s="9">
        <f t="shared" si="36"/>
        <v>1843</v>
      </c>
    </row>
  </sheetData>
  <mergeCells count="7">
    <mergeCell ref="A81:AG81"/>
    <mergeCell ref="A122:AG122"/>
    <mergeCell ref="A162:AG162"/>
    <mergeCell ref="A1:AG1"/>
    <mergeCell ref="A3:B3"/>
    <mergeCell ref="A5:B5"/>
    <mergeCell ref="A43:AG43"/>
  </mergeCells>
  <pageMargins left="0.25" right="0.25" top="0" bottom="0.5" header="0.3" footer="0.3"/>
  <pageSetup paperSize="5" orientation="landscape" r:id="rId1"/>
  <rowBreaks count="2" manualBreakCount="2">
    <brk id="4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VOTES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Harrison</dc:creator>
  <cp:lastModifiedBy>Pam Harrison</cp:lastModifiedBy>
  <cp:lastPrinted>2020-11-12T13:59:20Z</cp:lastPrinted>
  <dcterms:created xsi:type="dcterms:W3CDTF">2016-11-15T23:13:08Z</dcterms:created>
  <dcterms:modified xsi:type="dcterms:W3CDTF">2020-12-23T00:22:04Z</dcterms:modified>
</cp:coreProperties>
</file>